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50" windowWidth="10860" windowHeight="5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<sst xmlns="http://schemas.openxmlformats.org/spreadsheetml/2006/main" count="56" uniqueCount="51">
  <si>
    <t>w złotych</t>
  </si>
  <si>
    <t>Lp.</t>
  </si>
  <si>
    <t>Dział</t>
  </si>
  <si>
    <t>Rozdział</t>
  </si>
  <si>
    <t xml:space="preserve">§ </t>
  </si>
  <si>
    <t>Kwota dotacji</t>
  </si>
  <si>
    <t>Ogółem</t>
  </si>
  <si>
    <t>Dotacje celowe na zadania własne gminy realizowane przez podmioty</t>
  </si>
  <si>
    <t>1.</t>
  </si>
  <si>
    <t>2.</t>
  </si>
  <si>
    <t>3.</t>
  </si>
  <si>
    <t>921</t>
  </si>
  <si>
    <t>92105</t>
  </si>
  <si>
    <t>926</t>
  </si>
  <si>
    <t>Nazwa / Wyszczególnienie zadania</t>
  </si>
  <si>
    <t xml:space="preserve">Ochrona zdrowia </t>
  </si>
  <si>
    <t>Przeciwdziałanie alkoholizmowi</t>
  </si>
  <si>
    <t>Kultura i ochrona dziedzictwa narodowego</t>
  </si>
  <si>
    <t>Kultura fizyczna i sport</t>
  </si>
  <si>
    <t>01. Wspieranie działań na rzecz profilaktyki uzależnień alkoholowych poprzez propagowanie idei trzeźwościowej</t>
  </si>
  <si>
    <t>01. Wspieranie działań na rzecz kultywowania tradycji historycznych naszego regionu</t>
  </si>
  <si>
    <t>Załącznik nr 13</t>
  </si>
  <si>
    <t>należące i nienależące do sektora finansów publicznych w 2008 r.</t>
  </si>
  <si>
    <t>852</t>
  </si>
  <si>
    <t>Pomoc społeczna</t>
  </si>
  <si>
    <t>85295</t>
  </si>
  <si>
    <t>Pozostała działalność</t>
  </si>
  <si>
    <t>01. Wspieranie funkcjonowania na terenie miasta Gubina punktu charytatywnego udzielającego pomocy rzeczowej rodzinom i osobom znajdującym się w trudnej sytuacji życiowej</t>
  </si>
  <si>
    <t>900</t>
  </si>
  <si>
    <t>Gospodarka komunalna i ochrona środowiska</t>
  </si>
  <si>
    <t>01. Wsparcie działań w zakresie ochrony zwierząt</t>
  </si>
  <si>
    <t>4.</t>
  </si>
  <si>
    <t>5.</t>
  </si>
  <si>
    <t>92605</t>
  </si>
  <si>
    <t>01. Upowszechnianie kultury fizycznej w zakresie piłki nożnej</t>
  </si>
  <si>
    <t>02. Upowszechnianie kultury fizycznej w zakresie piłki siatkowej</t>
  </si>
  <si>
    <t>03. Upowszechnianie kultury fizycznej w zakresie piłki ręcznej</t>
  </si>
  <si>
    <t>04. Upowszechnianie kultury fizycznej w zakresie lekkiej atletyki</t>
  </si>
  <si>
    <t>05. Upowszechnianie kultury fizycznej w zakresie sportów walki: karate</t>
  </si>
  <si>
    <t>07. Upowszechnianie kultury fizycznej w zakresie jeździectwa</t>
  </si>
  <si>
    <t>08. Upowszechnianie kultury fizycznej w zakresie sportów walki: boks</t>
  </si>
  <si>
    <t>Zadania w zakresie kultury fizycznej i sportu</t>
  </si>
  <si>
    <t>Pozostałe zadania w zakresie kultury</t>
  </si>
  <si>
    <t>90095</t>
  </si>
  <si>
    <t>Dotacje celowe na zadania własne gminy realizowane przez podmioty należące i nienależące do sektora finansów publicznych</t>
  </si>
  <si>
    <t>02. Wypoczynek letni dzieci i młodzieży</t>
  </si>
  <si>
    <t>03. Zapewnienie pomocy osobom bezdomnym, ubogim i potrzebującym poprzez prowadzenie jadłodajni</t>
  </si>
  <si>
    <t>04. Zapewnienie pomocy osobom bezdomnym, ubogim i potrzebującym poprzez prowadzenie noclegowni</t>
  </si>
  <si>
    <t>06. Upowszechnianie kultury fizycznej w zakresie pięcioboju nowoczesnego</t>
  </si>
  <si>
    <t xml:space="preserve">z dnia 20 grudnia 2007 r. </t>
  </si>
  <si>
    <t xml:space="preserve">do uchwały nr XV/188/2007 Rady Miejskiej w Gubinie 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</si>
</sst>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1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7"/>
      <name val="Arial CE"/>
      <family val="2"/>
    </font>
    <font>
      <b/>
      <sz val="8"/>
      <name val="Arial CE"/>
      <family val="0"/>
    </font>
    <font>
      <b/>
      <sz val="8"/>
      <name val="Times New Roman"/>
      <family val="1"/>
    </font>
    <font>
      <b/>
      <sz val="7"/>
      <name val="Arial CE"/>
      <family val="2"/>
    </font>
    <font>
      <i/>
      <sz val="8"/>
      <name val="Arial CE"/>
      <family val="2"/>
    </font>
    <font>
      <i/>
      <sz val="7"/>
      <name val="Arial CE"/>
      <family val="2"/>
    </font>
    <font>
      <b/>
      <i/>
      <sz val="8"/>
      <name val="Arial CE"/>
      <family val="0"/>
    </font>
    <font>
      <i/>
      <sz val="10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4" fontId="2" fillId="0" borderId="3" xfId="0" applyNumberFormat="1" applyFont="1" applyBorder="1" applyAlignment="1">
      <alignment/>
    </xf>
    <xf numFmtId="0" fontId="2" fillId="0" borderId="4" xfId="0" applyFont="1" applyBorder="1" applyAlignment="1">
      <alignment horizontal="left" wrapText="1"/>
    </xf>
    <xf numFmtId="4" fontId="2" fillId="0" borderId="5" xfId="0" applyNumberFormat="1" applyFont="1" applyBorder="1" applyAlignment="1">
      <alignment/>
    </xf>
    <xf numFmtId="49" fontId="2" fillId="0" borderId="4" xfId="0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left" wrapText="1"/>
    </xf>
    <xf numFmtId="0" fontId="2" fillId="0" borderId="4" xfId="0" applyFont="1" applyFill="1" applyBorder="1" applyAlignment="1">
      <alignment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2" borderId="7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4" fontId="2" fillId="0" borderId="11" xfId="0" applyNumberFormat="1" applyFont="1" applyBorder="1" applyAlignment="1">
      <alignment/>
    </xf>
    <xf numFmtId="0" fontId="10" fillId="0" borderId="6" xfId="0" applyFont="1" applyBorder="1" applyAlignment="1">
      <alignment/>
    </xf>
    <xf numFmtId="0" fontId="10" fillId="3" borderId="10" xfId="0" applyFont="1" applyFill="1" applyBorder="1" applyAlignment="1">
      <alignment/>
    </xf>
    <xf numFmtId="49" fontId="7" fillId="3" borderId="1" xfId="0" applyNumberFormat="1" applyFont="1" applyFill="1" applyBorder="1" applyAlignment="1">
      <alignment horizontal="center"/>
    </xf>
    <xf numFmtId="0" fontId="7" fillId="3" borderId="12" xfId="0" applyFont="1" applyFill="1" applyBorder="1" applyAlignment="1">
      <alignment/>
    </xf>
    <xf numFmtId="4" fontId="7" fillId="3" borderId="5" xfId="0" applyNumberFormat="1" applyFont="1" applyFill="1" applyBorder="1" applyAlignment="1">
      <alignment/>
    </xf>
    <xf numFmtId="49" fontId="7" fillId="3" borderId="1" xfId="0" applyNumberFormat="1" applyFont="1" applyFill="1" applyBorder="1" applyAlignment="1">
      <alignment horizontal="center"/>
    </xf>
    <xf numFmtId="49" fontId="7" fillId="3" borderId="4" xfId="0" applyNumberFormat="1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left" wrapText="1"/>
    </xf>
    <xf numFmtId="4" fontId="7" fillId="3" borderId="5" xfId="0" applyNumberFormat="1" applyFont="1" applyFill="1" applyBorder="1" applyAlignment="1">
      <alignment/>
    </xf>
    <xf numFmtId="0" fontId="8" fillId="3" borderId="4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left"/>
    </xf>
    <xf numFmtId="4" fontId="7" fillId="3" borderId="5" xfId="0" applyNumberFormat="1" applyFont="1" applyFill="1" applyBorder="1" applyAlignment="1">
      <alignment horizontal="right"/>
    </xf>
    <xf numFmtId="0" fontId="4" fillId="4" borderId="13" xfId="0" applyFont="1" applyFill="1" applyBorder="1" applyAlignment="1">
      <alignment horizontal="center"/>
    </xf>
    <xf numFmtId="49" fontId="4" fillId="4" borderId="14" xfId="0" applyNumberFormat="1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left"/>
    </xf>
    <xf numFmtId="4" fontId="4" fillId="4" borderId="15" xfId="0" applyNumberFormat="1" applyFont="1" applyFill="1" applyBorder="1" applyAlignment="1">
      <alignment horizontal="right"/>
    </xf>
    <xf numFmtId="49" fontId="2" fillId="4" borderId="14" xfId="0" applyNumberFormat="1" applyFont="1" applyFill="1" applyBorder="1" applyAlignment="1">
      <alignment horizontal="center"/>
    </xf>
    <xf numFmtId="0" fontId="1" fillId="4" borderId="14" xfId="0" applyFont="1" applyFill="1" applyBorder="1" applyAlignment="1">
      <alignment/>
    </xf>
    <xf numFmtId="49" fontId="4" fillId="4" borderId="14" xfId="0" applyNumberFormat="1" applyFont="1" applyFill="1" applyBorder="1" applyAlignment="1">
      <alignment horizontal="center" wrapText="1"/>
    </xf>
    <xf numFmtId="0" fontId="4" fillId="4" borderId="14" xfId="0" applyFont="1" applyFill="1" applyBorder="1" applyAlignment="1">
      <alignment horizontal="left" wrapText="1"/>
    </xf>
    <xf numFmtId="4" fontId="4" fillId="4" borderId="15" xfId="0" applyNumberFormat="1" applyFont="1" applyFill="1" applyBorder="1" applyAlignment="1">
      <alignment/>
    </xf>
    <xf numFmtId="0" fontId="4" fillId="4" borderId="13" xfId="0" applyFont="1" applyFill="1" applyBorder="1" applyAlignment="1">
      <alignment horizontal="center"/>
    </xf>
    <xf numFmtId="49" fontId="4" fillId="4" borderId="14" xfId="0" applyNumberFormat="1" applyFont="1" applyFill="1" applyBorder="1" applyAlignment="1">
      <alignment horizontal="center"/>
    </xf>
    <xf numFmtId="49" fontId="9" fillId="4" borderId="14" xfId="0" applyNumberFormat="1" applyFont="1" applyFill="1" applyBorder="1" applyAlignment="1">
      <alignment/>
    </xf>
    <xf numFmtId="0" fontId="1" fillId="4" borderId="14" xfId="0" applyFont="1" applyFill="1" applyBorder="1" applyAlignment="1">
      <alignment/>
    </xf>
    <xf numFmtId="0" fontId="4" fillId="4" borderId="14" xfId="0" applyFont="1" applyFill="1" applyBorder="1" applyAlignment="1">
      <alignment horizontal="left" wrapText="1"/>
    </xf>
    <xf numFmtId="4" fontId="4" fillId="4" borderId="15" xfId="0" applyNumberFormat="1" applyFon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4" fontId="2" fillId="0" borderId="16" xfId="0" applyNumberFormat="1" applyFont="1" applyFill="1" applyBorder="1" applyAlignment="1">
      <alignment horizontal="right"/>
    </xf>
    <xf numFmtId="49" fontId="2" fillId="0" borderId="2" xfId="0" applyNumberFormat="1" applyFont="1" applyFill="1" applyBorder="1" applyAlignment="1">
      <alignment horizontal="center" wrapText="1"/>
    </xf>
    <xf numFmtId="4" fontId="2" fillId="0" borderId="16" xfId="0" applyNumberFormat="1" applyFont="1" applyFill="1" applyBorder="1" applyAlignment="1">
      <alignment/>
    </xf>
    <xf numFmtId="4" fontId="2" fillId="0" borderId="17" xfId="0" applyNumberFormat="1" applyFont="1" applyBorder="1" applyAlignment="1">
      <alignment/>
    </xf>
    <xf numFmtId="0" fontId="10" fillId="0" borderId="1" xfId="0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0" fontId="7" fillId="3" borderId="10" xfId="0" applyFont="1" applyFill="1" applyBorder="1" applyAlignment="1">
      <alignment horizontal="left" wrapText="1"/>
    </xf>
    <xf numFmtId="4" fontId="7" fillId="3" borderId="11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4" fontId="2" fillId="0" borderId="16" xfId="0" applyNumberFormat="1" applyFont="1" applyFill="1" applyBorder="1" applyAlignment="1">
      <alignment/>
    </xf>
    <xf numFmtId="49" fontId="2" fillId="4" borderId="14" xfId="0" applyNumberFormat="1" applyFont="1" applyFill="1" applyBorder="1" applyAlignment="1">
      <alignment horizontal="center" wrapText="1"/>
    </xf>
    <xf numFmtId="4" fontId="2" fillId="0" borderId="3" xfId="0" applyNumberFormat="1" applyFont="1" applyFill="1" applyBorder="1" applyAlignment="1">
      <alignment horizontal="right"/>
    </xf>
    <xf numFmtId="4" fontId="4" fillId="5" borderId="17" xfId="0" applyNumberFormat="1" applyFont="1" applyFill="1" applyBorder="1" applyAlignment="1">
      <alignment/>
    </xf>
    <xf numFmtId="0" fontId="4" fillId="5" borderId="19" xfId="0" applyFont="1" applyFill="1" applyBorder="1" applyAlignment="1">
      <alignment horizontal="center"/>
    </xf>
    <xf numFmtId="0" fontId="4" fillId="5" borderId="20" xfId="0" applyFont="1" applyFill="1" applyBorder="1" applyAlignment="1">
      <alignment horizontal="center"/>
    </xf>
    <xf numFmtId="0" fontId="4" fillId="5" borderId="21" xfId="0" applyFont="1" applyFill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0" borderId="6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 wrapText="1"/>
    </xf>
    <xf numFmtId="49" fontId="2" fillId="0" borderId="4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/>
    </xf>
    <xf numFmtId="49" fontId="7" fillId="0" borderId="6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49" fontId="7" fillId="0" borderId="22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49" fontId="2" fillId="0" borderId="6" xfId="0" applyNumberFormat="1" applyFont="1" applyBorder="1" applyAlignment="1">
      <alignment horizontal="center" wrapText="1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49" fontId="7" fillId="0" borderId="2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2"/>
  <sheetViews>
    <sheetView tabSelected="1" view="pageBreakPreview" zoomScaleSheetLayoutView="100" workbookViewId="0" topLeftCell="A1">
      <selection activeCell="F2" sqref="F2:G2"/>
    </sheetView>
  </sheetViews>
  <sheetFormatPr defaultColWidth="9.00390625" defaultRowHeight="12.75"/>
  <cols>
    <col min="1" max="1" width="2.625" style="0" customWidth="1"/>
    <col min="2" max="2" width="3.75390625" style="0" customWidth="1"/>
    <col min="3" max="3" width="6.625" style="0" customWidth="1"/>
    <col min="4" max="4" width="8.25390625" style="0" customWidth="1"/>
    <col min="5" max="5" width="4.75390625" style="0" customWidth="1"/>
    <col min="6" max="6" width="44.75390625" style="0" customWidth="1"/>
    <col min="7" max="7" width="16.00390625" style="0" customWidth="1"/>
  </cols>
  <sheetData>
    <row r="1" ht="12.75">
      <c r="G1" s="1" t="s">
        <v>21</v>
      </c>
    </row>
    <row r="2" spans="6:7" ht="12.75">
      <c r="F2" s="84" t="s">
        <v>50</v>
      </c>
      <c r="G2" s="84"/>
    </row>
    <row r="3" spans="6:7" ht="12.75">
      <c r="F3" s="84" t="s">
        <v>49</v>
      </c>
      <c r="G3" s="84"/>
    </row>
    <row r="4" ht="12.75">
      <c r="G4" s="1"/>
    </row>
    <row r="5" spans="2:7" ht="12.75">
      <c r="B5" s="85" t="s">
        <v>7</v>
      </c>
      <c r="C5" s="85"/>
      <c r="D5" s="85"/>
      <c r="E5" s="85"/>
      <c r="F5" s="85"/>
      <c r="G5" s="85"/>
    </row>
    <row r="6" spans="2:7" ht="12.75">
      <c r="B6" s="85" t="s">
        <v>22</v>
      </c>
      <c r="C6" s="85"/>
      <c r="D6" s="85"/>
      <c r="E6" s="85"/>
      <c r="F6" s="85"/>
      <c r="G6" s="85"/>
    </row>
    <row r="7" ht="12" customHeight="1">
      <c r="G7" s="1"/>
    </row>
    <row r="8" ht="12.75" hidden="1"/>
    <row r="9" ht="12.75" customHeight="1" thickBot="1">
      <c r="G9" s="2" t="s">
        <v>0</v>
      </c>
    </row>
    <row r="10" spans="2:7" ht="13.5" thickBot="1">
      <c r="B10" s="15" t="s">
        <v>1</v>
      </c>
      <c r="C10" s="16" t="s">
        <v>2</v>
      </c>
      <c r="D10" s="16" t="s">
        <v>3</v>
      </c>
      <c r="E10" s="17" t="s">
        <v>4</v>
      </c>
      <c r="F10" s="16" t="s">
        <v>14</v>
      </c>
      <c r="G10" s="18" t="s">
        <v>5</v>
      </c>
    </row>
    <row r="11" spans="2:7" ht="13.5" thickBot="1">
      <c r="B11" s="12">
        <v>1</v>
      </c>
      <c r="C11" s="13">
        <v>2</v>
      </c>
      <c r="D11" s="13">
        <v>3</v>
      </c>
      <c r="E11" s="13">
        <v>4</v>
      </c>
      <c r="F11" s="13">
        <v>5</v>
      </c>
      <c r="G11" s="14">
        <v>6</v>
      </c>
    </row>
    <row r="12" spans="2:7" ht="12.75">
      <c r="B12" s="33" t="s">
        <v>8</v>
      </c>
      <c r="C12" s="34">
        <v>851</v>
      </c>
      <c r="D12" s="35"/>
      <c r="E12" s="35"/>
      <c r="F12" s="36" t="s">
        <v>15</v>
      </c>
      <c r="G12" s="37">
        <f>G13</f>
        <v>77000</v>
      </c>
    </row>
    <row r="13" spans="2:7" ht="13.5" thickBot="1">
      <c r="B13" s="93"/>
      <c r="C13" s="87"/>
      <c r="D13" s="26">
        <v>85154</v>
      </c>
      <c r="E13" s="30"/>
      <c r="F13" s="31" t="s">
        <v>16</v>
      </c>
      <c r="G13" s="32">
        <f>G14</f>
        <v>77000</v>
      </c>
    </row>
    <row r="14" spans="2:7" ht="33.75">
      <c r="B14" s="94"/>
      <c r="C14" s="88"/>
      <c r="D14" s="66"/>
      <c r="E14" s="49"/>
      <c r="F14" s="5" t="s">
        <v>44</v>
      </c>
      <c r="G14" s="50">
        <f>G15+G16+G17+G18</f>
        <v>77000</v>
      </c>
    </row>
    <row r="15" spans="2:7" ht="22.5" customHeight="1">
      <c r="B15" s="94"/>
      <c r="C15" s="88"/>
      <c r="D15" s="86"/>
      <c r="E15" s="90"/>
      <c r="F15" s="19" t="s">
        <v>19</v>
      </c>
      <c r="G15" s="20">
        <v>25000</v>
      </c>
    </row>
    <row r="16" spans="2:7" ht="12.75">
      <c r="B16" s="94"/>
      <c r="C16" s="88"/>
      <c r="D16" s="86"/>
      <c r="E16" s="91"/>
      <c r="F16" s="3" t="s">
        <v>45</v>
      </c>
      <c r="G16" s="6">
        <v>6000</v>
      </c>
    </row>
    <row r="17" spans="2:7" ht="22.5">
      <c r="B17" s="94"/>
      <c r="C17" s="88"/>
      <c r="D17" s="86"/>
      <c r="E17" s="91"/>
      <c r="F17" s="3" t="s">
        <v>46</v>
      </c>
      <c r="G17" s="6">
        <v>30000</v>
      </c>
    </row>
    <row r="18" spans="2:7" ht="23.25" thickBot="1">
      <c r="B18" s="95"/>
      <c r="C18" s="89"/>
      <c r="D18" s="67"/>
      <c r="E18" s="92"/>
      <c r="F18" s="7" t="s">
        <v>47</v>
      </c>
      <c r="G18" s="8">
        <v>16000</v>
      </c>
    </row>
    <row r="19" spans="2:7" ht="12.75">
      <c r="B19" s="33" t="s">
        <v>9</v>
      </c>
      <c r="C19" s="34" t="s">
        <v>23</v>
      </c>
      <c r="D19" s="38"/>
      <c r="E19" s="60"/>
      <c r="F19" s="41" t="s">
        <v>24</v>
      </c>
      <c r="G19" s="42">
        <f>G20</f>
        <v>8000</v>
      </c>
    </row>
    <row r="20" spans="2:7" ht="13.5" thickBot="1">
      <c r="B20" s="71"/>
      <c r="C20" s="68"/>
      <c r="D20" s="26" t="s">
        <v>25</v>
      </c>
      <c r="E20" s="27"/>
      <c r="F20" s="28" t="s">
        <v>26</v>
      </c>
      <c r="G20" s="29">
        <f>G21</f>
        <v>8000</v>
      </c>
    </row>
    <row r="21" spans="2:7" ht="33.75">
      <c r="B21" s="72"/>
      <c r="C21" s="69"/>
      <c r="D21" s="66"/>
      <c r="E21" s="51"/>
      <c r="F21" s="5" t="s">
        <v>44</v>
      </c>
      <c r="G21" s="52">
        <f>G22</f>
        <v>8000</v>
      </c>
    </row>
    <row r="22" spans="2:7" ht="36.75" customHeight="1" thickBot="1">
      <c r="B22" s="73"/>
      <c r="C22" s="70"/>
      <c r="D22" s="67"/>
      <c r="E22" s="9"/>
      <c r="F22" s="7" t="s">
        <v>27</v>
      </c>
      <c r="G22" s="8">
        <v>8000</v>
      </c>
    </row>
    <row r="23" spans="2:7" ht="12.75">
      <c r="B23" s="33" t="s">
        <v>10</v>
      </c>
      <c r="C23" s="34" t="s">
        <v>28</v>
      </c>
      <c r="D23" s="39"/>
      <c r="E23" s="40"/>
      <c r="F23" s="41" t="s">
        <v>29</v>
      </c>
      <c r="G23" s="42">
        <f>G24</f>
        <v>10000</v>
      </c>
    </row>
    <row r="24" spans="2:7" ht="13.5" thickBot="1">
      <c r="B24" s="74"/>
      <c r="C24" s="76"/>
      <c r="D24" s="26" t="s">
        <v>43</v>
      </c>
      <c r="E24" s="27"/>
      <c r="F24" s="56" t="s">
        <v>26</v>
      </c>
      <c r="G24" s="57">
        <f>G25</f>
        <v>10000</v>
      </c>
    </row>
    <row r="25" spans="2:7" ht="33.75">
      <c r="B25" s="74"/>
      <c r="C25" s="76"/>
      <c r="D25" s="78"/>
      <c r="E25" s="80"/>
      <c r="F25" s="4" t="s">
        <v>44</v>
      </c>
      <c r="G25" s="61">
        <f>G26</f>
        <v>10000</v>
      </c>
    </row>
    <row r="26" spans="2:7" ht="13.5" thickBot="1">
      <c r="B26" s="75"/>
      <c r="C26" s="77"/>
      <c r="D26" s="79"/>
      <c r="E26" s="81"/>
      <c r="F26" s="10" t="s">
        <v>30</v>
      </c>
      <c r="G26" s="53">
        <v>10000</v>
      </c>
    </row>
    <row r="27" spans="2:7" ht="12.75">
      <c r="B27" s="43" t="s">
        <v>31</v>
      </c>
      <c r="C27" s="44" t="s">
        <v>11</v>
      </c>
      <c r="D27" s="45"/>
      <c r="E27" s="46"/>
      <c r="F27" s="47" t="s">
        <v>17</v>
      </c>
      <c r="G27" s="48">
        <f>G28</f>
        <v>10000</v>
      </c>
    </row>
    <row r="28" spans="2:7" ht="13.5" thickBot="1">
      <c r="B28" s="71"/>
      <c r="C28" s="68"/>
      <c r="D28" s="23" t="s">
        <v>12</v>
      </c>
      <c r="E28" s="22"/>
      <c r="F28" s="24" t="s">
        <v>42</v>
      </c>
      <c r="G28" s="25">
        <f>G30</f>
        <v>10000</v>
      </c>
    </row>
    <row r="29" spans="2:7" ht="33.75">
      <c r="B29" s="72"/>
      <c r="C29" s="69"/>
      <c r="D29" s="82"/>
      <c r="E29" s="54"/>
      <c r="F29" s="5" t="s">
        <v>44</v>
      </c>
      <c r="G29" s="55">
        <f>G30</f>
        <v>10000</v>
      </c>
    </row>
    <row r="30" spans="2:7" ht="23.25" thickBot="1">
      <c r="B30" s="73"/>
      <c r="C30" s="70"/>
      <c r="D30" s="83"/>
      <c r="E30" s="21"/>
      <c r="F30" s="10" t="s">
        <v>20</v>
      </c>
      <c r="G30" s="8">
        <v>10000</v>
      </c>
    </row>
    <row r="31" spans="2:7" ht="12.75">
      <c r="B31" s="43" t="s">
        <v>32</v>
      </c>
      <c r="C31" s="44" t="s">
        <v>13</v>
      </c>
      <c r="D31" s="45"/>
      <c r="E31" s="46"/>
      <c r="F31" s="47" t="s">
        <v>18</v>
      </c>
      <c r="G31" s="48">
        <f>G32</f>
        <v>220000</v>
      </c>
    </row>
    <row r="32" spans="2:7" ht="13.5" thickBot="1">
      <c r="B32" s="71"/>
      <c r="C32" s="68"/>
      <c r="D32" s="23" t="s">
        <v>33</v>
      </c>
      <c r="E32" s="22"/>
      <c r="F32" s="24" t="s">
        <v>41</v>
      </c>
      <c r="G32" s="25">
        <f>G34+G35+G36+G37+G38+G39+G40+G41</f>
        <v>220000</v>
      </c>
    </row>
    <row r="33" spans="2:7" ht="33.75">
      <c r="B33" s="72"/>
      <c r="C33" s="69"/>
      <c r="D33" s="82"/>
      <c r="E33" s="58"/>
      <c r="F33" s="5" t="s">
        <v>44</v>
      </c>
      <c r="G33" s="59">
        <f>G32</f>
        <v>220000</v>
      </c>
    </row>
    <row r="34" spans="2:7" ht="15" customHeight="1">
      <c r="B34" s="72"/>
      <c r="C34" s="69"/>
      <c r="D34" s="99"/>
      <c r="E34" s="96"/>
      <c r="F34" s="4" t="s">
        <v>34</v>
      </c>
      <c r="G34" s="6">
        <v>58300</v>
      </c>
    </row>
    <row r="35" spans="2:7" ht="22.5">
      <c r="B35" s="72"/>
      <c r="C35" s="69"/>
      <c r="D35" s="99"/>
      <c r="E35" s="97"/>
      <c r="F35" s="4" t="s">
        <v>35</v>
      </c>
      <c r="G35" s="6">
        <v>42900</v>
      </c>
    </row>
    <row r="36" spans="2:7" ht="13.5" customHeight="1">
      <c r="B36" s="72"/>
      <c r="C36" s="69"/>
      <c r="D36" s="99"/>
      <c r="E36" s="97"/>
      <c r="F36" s="4" t="s">
        <v>36</v>
      </c>
      <c r="G36" s="6">
        <v>51700</v>
      </c>
    </row>
    <row r="37" spans="2:7" ht="22.5">
      <c r="B37" s="72"/>
      <c r="C37" s="69"/>
      <c r="D37" s="99"/>
      <c r="E37" s="97"/>
      <c r="F37" s="4" t="s">
        <v>37</v>
      </c>
      <c r="G37" s="6">
        <v>36300</v>
      </c>
    </row>
    <row r="38" spans="2:7" ht="22.5">
      <c r="B38" s="72"/>
      <c r="C38" s="69"/>
      <c r="D38" s="99"/>
      <c r="E38" s="97"/>
      <c r="F38" s="4" t="s">
        <v>38</v>
      </c>
      <c r="G38" s="6">
        <v>13200</v>
      </c>
    </row>
    <row r="39" spans="2:7" ht="23.25" customHeight="1">
      <c r="B39" s="72"/>
      <c r="C39" s="69"/>
      <c r="D39" s="99"/>
      <c r="E39" s="97"/>
      <c r="F39" s="4" t="s">
        <v>48</v>
      </c>
      <c r="G39" s="6">
        <v>5500</v>
      </c>
    </row>
    <row r="40" spans="2:7" ht="14.25" customHeight="1">
      <c r="B40" s="72"/>
      <c r="C40" s="69"/>
      <c r="D40" s="99"/>
      <c r="E40" s="97"/>
      <c r="F40" s="4" t="s">
        <v>39</v>
      </c>
      <c r="G40" s="6">
        <v>7700</v>
      </c>
    </row>
    <row r="41" spans="2:7" ht="23.25" thickBot="1">
      <c r="B41" s="73"/>
      <c r="C41" s="70"/>
      <c r="D41" s="83"/>
      <c r="E41" s="98"/>
      <c r="F41" s="11" t="s">
        <v>40</v>
      </c>
      <c r="G41" s="8">
        <v>4400</v>
      </c>
    </row>
    <row r="42" spans="2:7" ht="13.5" thickBot="1">
      <c r="B42" s="63" t="s">
        <v>6</v>
      </c>
      <c r="C42" s="64"/>
      <c r="D42" s="64"/>
      <c r="E42" s="64"/>
      <c r="F42" s="65"/>
      <c r="G42" s="62">
        <f>G31+G27+G23+G19+G12</f>
        <v>325000</v>
      </c>
    </row>
  </sheetData>
  <mergeCells count="23">
    <mergeCell ref="C32:C41"/>
    <mergeCell ref="B32:B41"/>
    <mergeCell ref="E34:E41"/>
    <mergeCell ref="D33:D41"/>
    <mergeCell ref="B28:B30"/>
    <mergeCell ref="F2:G2"/>
    <mergeCell ref="F3:G3"/>
    <mergeCell ref="B5:G5"/>
    <mergeCell ref="D14:D18"/>
    <mergeCell ref="C13:C18"/>
    <mergeCell ref="B6:G6"/>
    <mergeCell ref="E15:E18"/>
    <mergeCell ref="B13:B18"/>
    <mergeCell ref="B42:F42"/>
    <mergeCell ref="D21:D22"/>
    <mergeCell ref="C20:C22"/>
    <mergeCell ref="B20:B22"/>
    <mergeCell ref="B24:B26"/>
    <mergeCell ref="C24:C26"/>
    <mergeCell ref="D25:D26"/>
    <mergeCell ref="E25:E26"/>
    <mergeCell ref="D29:D30"/>
    <mergeCell ref="C28:C30"/>
  </mergeCells>
  <printOptions/>
  <pageMargins left="0.7874015748031497" right="0.7874015748031497" top="0.54" bottom="0.52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OEM</cp:lastModifiedBy>
  <cp:lastPrinted>2007-11-14T07:15:59Z</cp:lastPrinted>
  <dcterms:created xsi:type="dcterms:W3CDTF">2006-10-31T12:20:12Z</dcterms:created>
  <dcterms:modified xsi:type="dcterms:W3CDTF">2008-01-08T12:40:27Z</dcterms:modified>
  <cp:category/>
  <cp:version/>
  <cp:contentType/>
  <cp:contentStatus/>
</cp:coreProperties>
</file>