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<sst xmlns="http://schemas.openxmlformats.org/spreadsheetml/2006/main" count="61" uniqueCount="56">
  <si>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Dotacje celowe na zadania własne gminy realizowane przez podmioty</t>
  </si>
  <si>
    <t>należące i nienależące do sektora finansów publicznych w 2008 r.</t>
  </si>
  <si>
    <t>w złotych</t>
  </si>
  <si>
    <t>Lp.</t>
  </si>
  <si>
    <t>Dział</t>
  </si>
  <si>
    <t>Rozdział</t>
  </si>
  <si>
    <t xml:space="preserve">§ </t>
  </si>
  <si>
    <t>Nazwa / Wyszczególnienie zadania</t>
  </si>
  <si>
    <t>Kwota dotacji</t>
  </si>
  <si>
    <t>1.</t>
  </si>
  <si>
    <t xml:space="preserve">Ochrona zdrowia </t>
  </si>
  <si>
    <t>Przeciwdziałanie alkoholizmowi</t>
  </si>
  <si>
    <t>01. Wspieranie działań na rzecz profilaktyki uzależnień alkoholowych poprzez propagowanie idei trzeźwościowej</t>
  </si>
  <si>
    <t>02.Organizowanie integracyjnych imprez wyjazdowych o charakterze trzeźwościowym</t>
  </si>
  <si>
    <t>2.</t>
  </si>
  <si>
    <t>852</t>
  </si>
  <si>
    <t>Pomoc społeczna</t>
  </si>
  <si>
    <t>85295</t>
  </si>
  <si>
    <t>Pozostała działalność</t>
  </si>
  <si>
    <t>01. Wspieranie funkcjonowania na terenie miasta Gubina punktu charytatywnego udzielającego pomocy rzeczowej rodzinom i osobom znajdującym się w trudnej sytuacji życiowej</t>
  </si>
  <si>
    <t>3.</t>
  </si>
  <si>
    <t>900</t>
  </si>
  <si>
    <t>Gospodarka komunalna i ochrona środowiska</t>
  </si>
  <si>
    <t>90095</t>
  </si>
  <si>
    <t>01. Wsparcie działań w zakresie ochrony zwierząt</t>
  </si>
  <si>
    <t>4.</t>
  </si>
  <si>
    <t>921</t>
  </si>
  <si>
    <t>Kultura i ochrona dziedzictwa narodowego</t>
  </si>
  <si>
    <t>92105</t>
  </si>
  <si>
    <t>Pozostałe zadania w zakresie kultury</t>
  </si>
  <si>
    <t>01. Wspieranie działań na rzecz kultywowania tradycji historycznych naszego regionu</t>
  </si>
  <si>
    <t>5.</t>
  </si>
  <si>
    <t>926</t>
  </si>
  <si>
    <t>Kultura fizyczna i sport</t>
  </si>
  <si>
    <t>92605</t>
  </si>
  <si>
    <t>Zadania w zakresie kultury fizycznej i sportu</t>
  </si>
  <si>
    <t>01. Upowszechnianie kultury fizycznej w zakresie piłki nożnej</t>
  </si>
  <si>
    <t>02. Upowszechnianie kultury fizycznej w zakresie piłki siatkowej</t>
  </si>
  <si>
    <t>03. Upowszechnianie kultury fizycznej w zakresie piłki ręcznej</t>
  </si>
  <si>
    <t>04. Upowszechnianie kultury fizycznej w zakresie lekkiej atletyki</t>
  </si>
  <si>
    <t>05. Upowszechnianie kultury fizycznej w zakresie sportów walki: karate</t>
  </si>
  <si>
    <t>06. Upowszechnianie kultury fizycznej w zakresie pływania</t>
  </si>
  <si>
    <t>07. Upowszechnianie kultury fizycznej w zakresie jeździectwa</t>
  </si>
  <si>
    <t>08. Upowszechnianie kultury fizycznej w zakresie sportów walki: boks</t>
  </si>
  <si>
    <t>Ogółem</t>
  </si>
  <si>
    <t>Dotacja celowa z budżetu na finansowanie lub dofinansowanie zadań zleconych do realizacji funadacjom</t>
  </si>
  <si>
    <t>01. Organizowanie uroczystości i imprez adstynenckich na terenie miasta Gubina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</si>
  <si>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</si>
  <si>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</si>
  <si>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niezaliczonym do sektora finansów publicznych</t>
  </si>
  <si>
    <t>01. Wypoczynek letni dzieci i młodzieży</t>
  </si>
  <si>
    <t>02. Zapewnienie pomocy osobom bezdomnym, ubogim i potrzebującym poprzez prowadzenie jadłodajni</t>
  </si>
  <si>
    <t>03. Zapewnienie pomocy osobom bezdomnym, ubogim i potrzebującym poprzez prowadzenie noclegowni</t>
  </si>
  <si>
    <t>Załącznik nr 2</t>
  </si>
  <si>
    <t xml:space="preserve">do uchwały nr XIX/249/2008 Rady Miejskiej w Gubinie </t>
  </si>
  <si>
    <t xml:space="preserve">                                             z dnia 28 maja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</si>
</sst>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8"/>
      <name val="Times New Roman"/>
      <family val="1"/>
    </font>
    <font>
      <sz val="7"/>
      <name val="Arial CE"/>
      <family val="2"/>
    </font>
    <font>
      <b/>
      <sz val="7"/>
      <name val="Arial CE"/>
      <family val="2"/>
    </font>
    <font>
      <i/>
      <sz val="8"/>
      <name val="Arial CE"/>
      <family val="2"/>
    </font>
    <font>
      <b/>
      <i/>
      <sz val="8"/>
      <name val="Arial CE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4" fontId="3" fillId="3" borderId="6" xfId="0" applyNumberFormat="1" applyFont="1" applyFill="1" applyBorder="1" applyAlignment="1">
      <alignment horizontal="right"/>
    </xf>
    <xf numFmtId="49" fontId="7" fillId="4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4" fontId="2" fillId="0" borderId="9" xfId="0" applyNumberFormat="1" applyFont="1" applyBorder="1" applyAlignment="1">
      <alignment/>
    </xf>
    <xf numFmtId="0" fontId="2" fillId="0" borderId="7" xfId="0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4" fontId="2" fillId="0" borderId="12" xfId="0" applyNumberFormat="1" applyFont="1" applyBorder="1" applyAlignment="1">
      <alignment/>
    </xf>
    <xf numFmtId="49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4" fontId="3" fillId="3" borderId="6" xfId="0" applyNumberFormat="1" applyFont="1" applyFill="1" applyBorder="1" applyAlignment="1">
      <alignment/>
    </xf>
    <xf numFmtId="49" fontId="7" fillId="4" borderId="11" xfId="0" applyNumberFormat="1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left" wrapText="1"/>
    </xf>
    <xf numFmtId="4" fontId="7" fillId="4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/>
    </xf>
    <xf numFmtId="49" fontId="3" fillId="3" borderId="5" xfId="0" applyNumberFormat="1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left" wrapText="1"/>
    </xf>
    <xf numFmtId="4" fontId="7" fillId="4" borderId="9" xfId="0" applyNumberFormat="1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4" fontId="2" fillId="0" borderId="15" xfId="0" applyNumberFormat="1" applyFont="1" applyBorder="1" applyAlignment="1">
      <alignment/>
    </xf>
    <xf numFmtId="0" fontId="3" fillId="3" borderId="4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/>
    </xf>
    <xf numFmtId="0" fontId="3" fillId="3" borderId="5" xfId="0" applyFont="1" applyFill="1" applyBorder="1" applyAlignment="1">
      <alignment horizontal="left" wrapText="1"/>
    </xf>
    <xf numFmtId="4" fontId="3" fillId="3" borderId="6" xfId="0" applyNumberFormat="1" applyFont="1" applyFill="1" applyBorder="1" applyAlignment="1">
      <alignment/>
    </xf>
    <xf numFmtId="49" fontId="7" fillId="4" borderId="7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/>
    </xf>
    <xf numFmtId="4" fontId="7" fillId="4" borderId="12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" fontId="3" fillId="5" borderId="15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4" borderId="8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4" fontId="7" fillId="4" borderId="9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2" fillId="0" borderId="7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9" fontId="7" fillId="0" borderId="8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8.28125" style="0" customWidth="1"/>
    <col min="4" max="4" width="5.8515625" style="0" customWidth="1"/>
    <col min="5" max="5" width="41.57421875" style="0" customWidth="1"/>
    <col min="6" max="6" width="11.8515625" style="0" customWidth="1"/>
  </cols>
  <sheetData>
    <row r="2" ht="12.75">
      <c r="F2" s="1" t="s">
        <v>53</v>
      </c>
    </row>
    <row r="3" spans="5:6" ht="12.75">
      <c r="E3" s="74" t="s">
        <v>54</v>
      </c>
      <c r="F3" s="74"/>
    </row>
    <row r="4" spans="5:6" ht="12.75">
      <c r="E4" s="74" t="s">
        <v>55</v>
      </c>
      <c r="F4" s="74"/>
    </row>
    <row r="6" spans="2:7" ht="12.75">
      <c r="B6" s="75" t="s">
        <v>0</v>
      </c>
      <c r="C6" s="75"/>
      <c r="D6" s="75"/>
      <c r="E6" s="75"/>
      <c r="F6" s="75"/>
      <c r="G6" s="75"/>
    </row>
    <row r="7" spans="2:7" ht="12.75">
      <c r="B7" s="75" t="s">
        <v>1</v>
      </c>
      <c r="C7" s="75"/>
      <c r="D7" s="75"/>
      <c r="E7" s="75"/>
      <c r="F7" s="75"/>
      <c r="G7" s="75"/>
    </row>
    <row r="9" ht="13.5" thickBot="1">
      <c r="F9" s="2" t="s">
        <v>2</v>
      </c>
    </row>
    <row r="10" spans="1:6" ht="23.25" thickBot="1">
      <c r="A10" s="3" t="s">
        <v>3</v>
      </c>
      <c r="B10" s="4" t="s">
        <v>4</v>
      </c>
      <c r="C10" s="4" t="s">
        <v>5</v>
      </c>
      <c r="D10" s="5" t="s">
        <v>6</v>
      </c>
      <c r="E10" s="4" t="s">
        <v>7</v>
      </c>
      <c r="F10" s="6" t="s">
        <v>8</v>
      </c>
    </row>
    <row r="11" spans="1:6" ht="13.5" thickBot="1">
      <c r="A11" s="7">
        <v>1</v>
      </c>
      <c r="B11" s="8">
        <v>2</v>
      </c>
      <c r="C11" s="8">
        <v>3</v>
      </c>
      <c r="D11" s="51">
        <v>4</v>
      </c>
      <c r="E11" s="8">
        <v>5</v>
      </c>
      <c r="F11" s="9">
        <v>6</v>
      </c>
    </row>
    <row r="12" spans="1:6" ht="12.75">
      <c r="A12" s="10" t="s">
        <v>9</v>
      </c>
      <c r="B12" s="11">
        <v>851</v>
      </c>
      <c r="C12" s="12"/>
      <c r="D12" s="52"/>
      <c r="E12" s="13" t="s">
        <v>10</v>
      </c>
      <c r="F12" s="14">
        <f>F13</f>
        <v>87000</v>
      </c>
    </row>
    <row r="13" spans="1:6" ht="12.75">
      <c r="A13" s="68"/>
      <c r="B13" s="71"/>
      <c r="C13" s="15">
        <v>85154</v>
      </c>
      <c r="D13" s="63"/>
      <c r="E13" s="57" t="s">
        <v>11</v>
      </c>
      <c r="F13" s="60">
        <f>F14+F16+F19</f>
        <v>87000</v>
      </c>
    </row>
    <row r="14" spans="1:6" ht="33.75">
      <c r="A14" s="69"/>
      <c r="B14" s="72"/>
      <c r="C14" s="95"/>
      <c r="D14" s="64">
        <v>2810</v>
      </c>
      <c r="E14" s="58" t="s">
        <v>45</v>
      </c>
      <c r="F14" s="61">
        <f>F15</f>
        <v>6000</v>
      </c>
    </row>
    <row r="15" spans="1:6" ht="22.5">
      <c r="A15" s="69"/>
      <c r="B15" s="72"/>
      <c r="C15" s="96"/>
      <c r="D15" s="53"/>
      <c r="E15" s="59" t="s">
        <v>46</v>
      </c>
      <c r="F15" s="61">
        <v>6000</v>
      </c>
    </row>
    <row r="16" spans="1:6" ht="33.75">
      <c r="A16" s="69"/>
      <c r="B16" s="72"/>
      <c r="C16" s="96"/>
      <c r="D16" s="65">
        <v>2820</v>
      </c>
      <c r="E16" s="35" t="s">
        <v>47</v>
      </c>
      <c r="F16" s="62">
        <f>F17+F18</f>
        <v>19000</v>
      </c>
    </row>
    <row r="17" spans="1:6" ht="24" customHeight="1">
      <c r="A17" s="69"/>
      <c r="B17" s="72"/>
      <c r="C17" s="96"/>
      <c r="D17" s="98"/>
      <c r="E17" s="16" t="s">
        <v>12</v>
      </c>
      <c r="F17" s="17">
        <v>10000</v>
      </c>
    </row>
    <row r="18" spans="1:6" ht="22.5">
      <c r="A18" s="69"/>
      <c r="B18" s="72"/>
      <c r="C18" s="96"/>
      <c r="D18" s="99"/>
      <c r="E18" s="16" t="s">
        <v>13</v>
      </c>
      <c r="F18" s="17">
        <v>9000</v>
      </c>
    </row>
    <row r="19" spans="1:6" ht="45">
      <c r="A19" s="69"/>
      <c r="B19" s="72"/>
      <c r="C19" s="96"/>
      <c r="D19" s="66" t="s">
        <v>48</v>
      </c>
      <c r="E19" s="16" t="s">
        <v>49</v>
      </c>
      <c r="F19" s="17">
        <f>F20+F21+F22</f>
        <v>62000</v>
      </c>
    </row>
    <row r="20" spans="1:6" ht="12.75">
      <c r="A20" s="69"/>
      <c r="B20" s="72"/>
      <c r="C20" s="96"/>
      <c r="D20" s="98"/>
      <c r="E20" s="18" t="s">
        <v>50</v>
      </c>
      <c r="F20" s="19">
        <v>16000</v>
      </c>
    </row>
    <row r="21" spans="1:6" ht="22.5">
      <c r="A21" s="69"/>
      <c r="B21" s="72"/>
      <c r="C21" s="96"/>
      <c r="D21" s="99"/>
      <c r="E21" s="18" t="s">
        <v>51</v>
      </c>
      <c r="F21" s="19">
        <v>30000</v>
      </c>
    </row>
    <row r="22" spans="1:6" ht="23.25" thickBot="1">
      <c r="A22" s="70"/>
      <c r="B22" s="73"/>
      <c r="C22" s="97"/>
      <c r="D22" s="100"/>
      <c r="E22" s="20" t="s">
        <v>52</v>
      </c>
      <c r="F22" s="21">
        <v>16000</v>
      </c>
    </row>
    <row r="23" spans="1:6" ht="12.75">
      <c r="A23" s="10" t="s">
        <v>14</v>
      </c>
      <c r="B23" s="11" t="s">
        <v>15</v>
      </c>
      <c r="C23" s="22"/>
      <c r="D23" s="23"/>
      <c r="E23" s="24" t="s">
        <v>16</v>
      </c>
      <c r="F23" s="25">
        <f>F24</f>
        <v>8000</v>
      </c>
    </row>
    <row r="24" spans="1:6" ht="13.5" thickBot="1">
      <c r="A24" s="78"/>
      <c r="B24" s="81"/>
      <c r="C24" s="15" t="s">
        <v>17</v>
      </c>
      <c r="D24" s="26"/>
      <c r="E24" s="27" t="s">
        <v>18</v>
      </c>
      <c r="F24" s="28">
        <f>F25</f>
        <v>8000</v>
      </c>
    </row>
    <row r="25" spans="1:6" ht="33.75">
      <c r="A25" s="79"/>
      <c r="B25" s="82"/>
      <c r="C25" s="84"/>
      <c r="D25" s="65">
        <v>2820</v>
      </c>
      <c r="E25" s="35" t="s">
        <v>47</v>
      </c>
      <c r="F25" s="29">
        <f>F26</f>
        <v>8000</v>
      </c>
    </row>
    <row r="26" spans="1:6" ht="45.75" thickBot="1">
      <c r="A26" s="80"/>
      <c r="B26" s="83"/>
      <c r="C26" s="85"/>
      <c r="D26" s="30"/>
      <c r="E26" s="20" t="s">
        <v>19</v>
      </c>
      <c r="F26" s="21">
        <v>8000</v>
      </c>
    </row>
    <row r="27" spans="1:6" ht="12.75">
      <c r="A27" s="10" t="s">
        <v>20</v>
      </c>
      <c r="B27" s="11" t="s">
        <v>21</v>
      </c>
      <c r="C27" s="31"/>
      <c r="D27" s="32"/>
      <c r="E27" s="24" t="s">
        <v>22</v>
      </c>
      <c r="F27" s="25">
        <f>F28</f>
        <v>10000</v>
      </c>
    </row>
    <row r="28" spans="1:6" ht="13.5" thickBot="1">
      <c r="A28" s="86"/>
      <c r="B28" s="88"/>
      <c r="C28" s="15" t="s">
        <v>23</v>
      </c>
      <c r="D28" s="26"/>
      <c r="E28" s="33" t="s">
        <v>18</v>
      </c>
      <c r="F28" s="34">
        <f>F29</f>
        <v>10000</v>
      </c>
    </row>
    <row r="29" spans="1:6" ht="33.75">
      <c r="A29" s="86"/>
      <c r="B29" s="88"/>
      <c r="C29" s="90"/>
      <c r="D29" s="65">
        <v>2820</v>
      </c>
      <c r="E29" s="35" t="s">
        <v>47</v>
      </c>
      <c r="F29" s="36">
        <f>F30</f>
        <v>10000</v>
      </c>
    </row>
    <row r="30" spans="1:6" ht="13.5" thickBot="1">
      <c r="A30" s="87"/>
      <c r="B30" s="89"/>
      <c r="C30" s="91"/>
      <c r="D30" s="67"/>
      <c r="E30" s="37" t="s">
        <v>24</v>
      </c>
      <c r="F30" s="38">
        <v>10000</v>
      </c>
    </row>
    <row r="31" spans="1:6" ht="12.75">
      <c r="A31" s="39" t="s">
        <v>25</v>
      </c>
      <c r="B31" s="40" t="s">
        <v>26</v>
      </c>
      <c r="C31" s="41"/>
      <c r="D31" s="54"/>
      <c r="E31" s="42" t="s">
        <v>27</v>
      </c>
      <c r="F31" s="43">
        <f>F32</f>
        <v>10000</v>
      </c>
    </row>
    <row r="32" spans="1:6" ht="13.5" thickBot="1">
      <c r="A32" s="78"/>
      <c r="B32" s="81"/>
      <c r="C32" s="44" t="s">
        <v>28</v>
      </c>
      <c r="D32" s="55"/>
      <c r="E32" s="45" t="s">
        <v>29</v>
      </c>
      <c r="F32" s="46">
        <f>F34</f>
        <v>10000</v>
      </c>
    </row>
    <row r="33" spans="1:6" ht="33.75">
      <c r="A33" s="79"/>
      <c r="B33" s="82"/>
      <c r="C33" s="76"/>
      <c r="D33" s="65">
        <v>2820</v>
      </c>
      <c r="E33" s="35" t="s">
        <v>47</v>
      </c>
      <c r="F33" s="47">
        <f>F34</f>
        <v>10000</v>
      </c>
    </row>
    <row r="34" spans="1:6" ht="23.25" thickBot="1">
      <c r="A34" s="80"/>
      <c r="B34" s="83"/>
      <c r="C34" s="77"/>
      <c r="D34" s="56"/>
      <c r="E34" s="37" t="s">
        <v>30</v>
      </c>
      <c r="F34" s="21">
        <v>10000</v>
      </c>
    </row>
    <row r="35" spans="1:6" ht="12.75">
      <c r="A35" s="39" t="s">
        <v>31</v>
      </c>
      <c r="B35" s="40" t="s">
        <v>32</v>
      </c>
      <c r="C35" s="41"/>
      <c r="D35" s="54"/>
      <c r="E35" s="42" t="s">
        <v>33</v>
      </c>
      <c r="F35" s="43">
        <f>F36</f>
        <v>220000</v>
      </c>
    </row>
    <row r="36" spans="1:6" ht="13.5" thickBot="1">
      <c r="A36" s="78"/>
      <c r="B36" s="81"/>
      <c r="C36" s="44" t="s">
        <v>34</v>
      </c>
      <c r="D36" s="55"/>
      <c r="E36" s="45" t="s">
        <v>35</v>
      </c>
      <c r="F36" s="46">
        <f>F38+F39+F40+F41+F42+F43+F44+F45</f>
        <v>220000</v>
      </c>
    </row>
    <row r="37" spans="1:6" ht="33.75">
      <c r="A37" s="79"/>
      <c r="B37" s="82"/>
      <c r="C37" s="76"/>
      <c r="D37" s="65">
        <v>2820</v>
      </c>
      <c r="E37" s="35" t="s">
        <v>47</v>
      </c>
      <c r="F37" s="48">
        <f>F38+F39+F40+F41+F42+F43+F44+F45</f>
        <v>220000</v>
      </c>
    </row>
    <row r="38" spans="1:6" ht="22.5">
      <c r="A38" s="79"/>
      <c r="B38" s="82"/>
      <c r="C38" s="101"/>
      <c r="D38" s="102"/>
      <c r="E38" s="35" t="s">
        <v>36</v>
      </c>
      <c r="F38" s="19">
        <v>58300</v>
      </c>
    </row>
    <row r="39" spans="1:6" ht="22.5">
      <c r="A39" s="79"/>
      <c r="B39" s="82"/>
      <c r="C39" s="101"/>
      <c r="D39" s="103"/>
      <c r="E39" s="35" t="s">
        <v>37</v>
      </c>
      <c r="F39" s="19">
        <v>42900</v>
      </c>
    </row>
    <row r="40" spans="1:6" ht="22.5">
      <c r="A40" s="79"/>
      <c r="B40" s="82"/>
      <c r="C40" s="101"/>
      <c r="D40" s="103"/>
      <c r="E40" s="35" t="s">
        <v>38</v>
      </c>
      <c r="F40" s="19">
        <v>51700</v>
      </c>
    </row>
    <row r="41" spans="1:6" ht="22.5">
      <c r="A41" s="79"/>
      <c r="B41" s="82"/>
      <c r="C41" s="101"/>
      <c r="D41" s="103"/>
      <c r="E41" s="35" t="s">
        <v>39</v>
      </c>
      <c r="F41" s="19">
        <v>36300</v>
      </c>
    </row>
    <row r="42" spans="1:6" ht="22.5">
      <c r="A42" s="79"/>
      <c r="B42" s="82"/>
      <c r="C42" s="101"/>
      <c r="D42" s="103"/>
      <c r="E42" s="35" t="s">
        <v>40</v>
      </c>
      <c r="F42" s="19">
        <v>13200</v>
      </c>
    </row>
    <row r="43" spans="1:6" ht="22.5">
      <c r="A43" s="79"/>
      <c r="B43" s="82"/>
      <c r="C43" s="101"/>
      <c r="D43" s="103"/>
      <c r="E43" s="35" t="s">
        <v>41</v>
      </c>
      <c r="F43" s="19">
        <v>5500</v>
      </c>
    </row>
    <row r="44" spans="1:6" ht="22.5">
      <c r="A44" s="79"/>
      <c r="B44" s="82"/>
      <c r="C44" s="101"/>
      <c r="D44" s="103"/>
      <c r="E44" s="35" t="s">
        <v>42</v>
      </c>
      <c r="F44" s="19">
        <v>7700</v>
      </c>
    </row>
    <row r="45" spans="1:6" ht="23.25" thickBot="1">
      <c r="A45" s="80"/>
      <c r="B45" s="83"/>
      <c r="C45" s="77"/>
      <c r="D45" s="104"/>
      <c r="E45" s="49" t="s">
        <v>43</v>
      </c>
      <c r="F45" s="21">
        <v>4400</v>
      </c>
    </row>
    <row r="46" spans="1:6" ht="13.5" thickBot="1">
      <c r="A46" s="92" t="s">
        <v>44</v>
      </c>
      <c r="B46" s="93"/>
      <c r="C46" s="93"/>
      <c r="D46" s="93"/>
      <c r="E46" s="94"/>
      <c r="F46" s="50">
        <f>F35+F31+F27+F23+F12</f>
        <v>335000</v>
      </c>
    </row>
  </sheetData>
  <mergeCells count="23">
    <mergeCell ref="A46:E46"/>
    <mergeCell ref="C14:C22"/>
    <mergeCell ref="D17:D18"/>
    <mergeCell ref="D20:D22"/>
    <mergeCell ref="A36:A45"/>
    <mergeCell ref="B36:B45"/>
    <mergeCell ref="C37:C45"/>
    <mergeCell ref="D38:D45"/>
    <mergeCell ref="A32:A34"/>
    <mergeCell ref="B32:B34"/>
    <mergeCell ref="C33:C34"/>
    <mergeCell ref="A24:A26"/>
    <mergeCell ref="B24:B26"/>
    <mergeCell ref="C25:C26"/>
    <mergeCell ref="A28:A30"/>
    <mergeCell ref="B28:B30"/>
    <mergeCell ref="C29:C30"/>
    <mergeCell ref="A13:A22"/>
    <mergeCell ref="B13:B22"/>
    <mergeCell ref="E3:F3"/>
    <mergeCell ref="E4:F4"/>
    <mergeCell ref="B6:G6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2008-05-29T08:48:11Z</cp:lastPrinted>
  <dcterms:created xsi:type="dcterms:W3CDTF">2008-05-19T07:47:43Z</dcterms:created>
  <dcterms:modified xsi:type="dcterms:W3CDTF">2008-05-29T08:49:43Z</dcterms:modified>
  <cp:category/>
  <cp:version/>
  <cp:contentType/>
  <cp:contentStatus/>
</cp:coreProperties>
</file>