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<sst xmlns="http://schemas.openxmlformats.org/spreadsheetml/2006/main" count="56" uniqueCount="46">
  <si>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Lp.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</si>
  <si>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</si>
  <si>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</si>
  <si>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</si>
  <si>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</si>
  <si>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</si>
  <si>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</si>
  <si>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</si>
  <si>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Wydatki razem (10+11+12)</t>
  </si>
  <si>
    <t>pożyczki i kredyty</t>
  </si>
  <si>
    <t xml:space="preserve">obligacje </t>
  </si>
  <si>
    <t>pozostałe</t>
  </si>
  <si>
    <t>Wydatki razem (14+15+16+17)</t>
  </si>
  <si>
    <t>pożyczki na prefinansowanie z budżetu państwa</t>
  </si>
  <si>
    <t>obligacje</t>
  </si>
  <si>
    <t>z tego, źródła finansowania:</t>
  </si>
  <si>
    <t>z tego:</t>
  </si>
  <si>
    <t>2007 r.</t>
  </si>
  <si>
    <t>w tym:</t>
  </si>
  <si>
    <t>Planowane wydatki</t>
  </si>
  <si>
    <t>1.1</t>
  </si>
  <si>
    <t>Razem wydatki:</t>
  </si>
  <si>
    <t>z tego: 2007r.</t>
  </si>
  <si>
    <t>Wydatki bieżące razem:</t>
  </si>
  <si>
    <t>x</t>
  </si>
  <si>
    <t>Wydatki na programy i projekty realizowane ze środków pochodzących z funduszy strukturalnych i Funduszu Spójności</t>
  </si>
  <si>
    <t>Działanie: 2.2 Wyrównywanie szans edukacyjnych poprzez programy stypendialne</t>
  </si>
  <si>
    <t>Nazwa projektu: "Wspieranie rozwoju edukacyjnego młodzieży wiejskiej uczęszczającej do liceum Ogólnokształcącego w Gubinie"</t>
  </si>
  <si>
    <t>Program: Zintegrowany Program Operacyjny Rozwoju Regionalnego</t>
  </si>
  <si>
    <t>854/85415/3248     854/85415/3249</t>
  </si>
  <si>
    <t>Projekt: Z/08/II/2.2/19-3-U/06</t>
  </si>
  <si>
    <t>Projekt: 9/FMP/07</t>
  </si>
  <si>
    <t>Działanie: 6.1 - Współpraca Euroregionalna</t>
  </si>
  <si>
    <t>Tytuł: Poznaj swojego sąsiada - transgraniczne spotkania Gubin - Guben</t>
  </si>
  <si>
    <t>921/92105/4218  921/92105/4308  921/92105/4219</t>
  </si>
  <si>
    <t>Program: Interreg III A Polska (woj.lubuskie) _ Kraj Związkowy Brandenburgia</t>
  </si>
  <si>
    <t>1.2</t>
  </si>
  <si>
    <t>Załącznik nr 3</t>
  </si>
  <si>
    <t>z dnia 13 września 2007r.</t>
  </si>
  <si>
    <t>1.3</t>
  </si>
  <si>
    <t>Projekt: 93/FMP/07            Umowa nr 95/2007</t>
  </si>
  <si>
    <t>Nazwa projektu: "Jesienna Promocja Euromiasta Gubin - Guben"</t>
  </si>
  <si>
    <t>750/75075/4178 750/75075/4218 750/75075/4268 750/75075/4308 750/75075/4438 750/75075/4179 750/75075/4219 750/75075/4269 750/75075/4309 750/75075/4439</t>
  </si>
  <si>
    <t>z tego 2007r.</t>
  </si>
  <si>
    <t>Ogółem (1+2+3)</t>
  </si>
  <si>
    <t xml:space="preserve">do uchwały Rady Miejskiej nr XI/124/2007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</si>
</sst>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120" zoomScaleSheetLayoutView="120" workbookViewId="0" topLeftCell="C1">
      <selection activeCell="L2" sqref="L2:Q2"/>
    </sheetView>
  </sheetViews>
  <sheetFormatPr defaultColWidth="9.00390625" defaultRowHeight="12.75"/>
  <cols>
    <col min="1" max="1" width="3.25390625" style="0" customWidth="1"/>
    <col min="2" max="2" width="16.75390625" style="0" customWidth="1"/>
    <col min="3" max="3" width="9.375" style="0" customWidth="1"/>
    <col min="4" max="4" width="9.875" style="0" customWidth="1"/>
    <col min="5" max="5" width="8.875" style="0" customWidth="1"/>
    <col min="6" max="7" width="8.375" style="0" customWidth="1"/>
    <col min="8" max="8" width="7.75390625" style="0" customWidth="1"/>
    <col min="9" max="9" width="8.25390625" style="0" customWidth="1"/>
    <col min="10" max="10" width="7.00390625" style="0" customWidth="1"/>
    <col min="11" max="11" width="6.875" style="0" customWidth="1"/>
    <col min="12" max="12" width="6.625" style="0" customWidth="1"/>
    <col min="13" max="13" width="8.125" style="0" customWidth="1"/>
    <col min="14" max="14" width="0" style="0" hidden="1" customWidth="1"/>
    <col min="15" max="16" width="6.875" style="0" customWidth="1"/>
    <col min="17" max="17" width="6.75390625" style="0" customWidth="1"/>
  </cols>
  <sheetData>
    <row r="1" spans="15:17" ht="12.75">
      <c r="O1" s="17" t="s">
        <v>37</v>
      </c>
      <c r="P1" s="17"/>
      <c r="Q1" s="17"/>
    </row>
    <row r="2" spans="12:17" ht="12.75">
      <c r="L2" s="17" t="s">
        <v>45</v>
      </c>
      <c r="M2" s="17"/>
      <c r="N2" s="17"/>
      <c r="O2" s="17"/>
      <c r="P2" s="17"/>
      <c r="Q2" s="17"/>
    </row>
    <row r="3" spans="14:17" ht="12.75">
      <c r="N3" s="11"/>
      <c r="O3" s="17" t="s">
        <v>38</v>
      </c>
      <c r="P3" s="17"/>
      <c r="Q3" s="17"/>
    </row>
    <row r="5" ht="12.75">
      <c r="D5" s="5" t="s">
        <v>25</v>
      </c>
    </row>
    <row r="7" spans="1:17" ht="12.75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6" t="s">
        <v>18</v>
      </c>
      <c r="G7" s="16"/>
      <c r="H7" s="16" t="s">
        <v>19</v>
      </c>
      <c r="I7" s="16"/>
      <c r="J7" s="16"/>
      <c r="K7" s="16"/>
      <c r="L7" s="16"/>
      <c r="M7" s="16"/>
      <c r="N7" s="16"/>
      <c r="O7" s="16"/>
      <c r="P7" s="16"/>
      <c r="Q7" s="16"/>
    </row>
    <row r="8" spans="1:17" ht="12.75">
      <c r="A8" s="13"/>
      <c r="B8" s="13"/>
      <c r="C8" s="13"/>
      <c r="D8" s="13"/>
      <c r="E8" s="13"/>
      <c r="F8" s="13" t="s">
        <v>5</v>
      </c>
      <c r="G8" s="13" t="s">
        <v>6</v>
      </c>
      <c r="H8" s="16" t="s">
        <v>17</v>
      </c>
      <c r="I8" s="16"/>
      <c r="J8" s="16"/>
      <c r="K8" s="16"/>
      <c r="L8" s="16"/>
      <c r="M8" s="16"/>
      <c r="N8" s="16"/>
      <c r="O8" s="16"/>
      <c r="P8" s="16"/>
      <c r="Q8" s="16"/>
    </row>
    <row r="9" spans="1:17" ht="12.75">
      <c r="A9" s="13"/>
      <c r="B9" s="13"/>
      <c r="C9" s="13"/>
      <c r="D9" s="13"/>
      <c r="E9" s="13"/>
      <c r="F9" s="13"/>
      <c r="G9" s="13"/>
      <c r="H9" s="13" t="s">
        <v>7</v>
      </c>
      <c r="I9" s="16" t="s">
        <v>16</v>
      </c>
      <c r="J9" s="16"/>
      <c r="K9" s="16"/>
      <c r="L9" s="16"/>
      <c r="M9" s="16"/>
      <c r="N9" s="16"/>
      <c r="O9" s="16"/>
      <c r="P9" s="16"/>
      <c r="Q9" s="16"/>
    </row>
    <row r="10" spans="1:17" ht="12.75">
      <c r="A10" s="13"/>
      <c r="B10" s="13"/>
      <c r="C10" s="13"/>
      <c r="D10" s="13"/>
      <c r="E10" s="13"/>
      <c r="F10" s="13"/>
      <c r="G10" s="13"/>
      <c r="H10" s="13"/>
      <c r="I10" s="16" t="s">
        <v>5</v>
      </c>
      <c r="J10" s="16"/>
      <c r="K10" s="16"/>
      <c r="L10" s="16"/>
      <c r="M10" s="16" t="s">
        <v>6</v>
      </c>
      <c r="N10" s="16"/>
      <c r="O10" s="16"/>
      <c r="P10" s="16"/>
      <c r="Q10" s="16"/>
    </row>
    <row r="11" spans="1:17" ht="12.75">
      <c r="A11" s="13"/>
      <c r="B11" s="13"/>
      <c r="C11" s="13"/>
      <c r="D11" s="13"/>
      <c r="E11" s="13"/>
      <c r="F11" s="13"/>
      <c r="G11" s="13"/>
      <c r="H11" s="13"/>
      <c r="I11" s="13" t="s">
        <v>8</v>
      </c>
      <c r="J11" s="16" t="s">
        <v>15</v>
      </c>
      <c r="K11" s="16"/>
      <c r="L11" s="16"/>
      <c r="M11" s="13" t="s">
        <v>12</v>
      </c>
      <c r="N11" s="16" t="s">
        <v>15</v>
      </c>
      <c r="O11" s="16"/>
      <c r="P11" s="16"/>
      <c r="Q11" s="16"/>
    </row>
    <row r="12" spans="1:17" ht="70.5" customHeight="1">
      <c r="A12" s="13"/>
      <c r="B12" s="13"/>
      <c r="C12" s="13"/>
      <c r="D12" s="13"/>
      <c r="E12" s="13"/>
      <c r="F12" s="13"/>
      <c r="G12" s="13"/>
      <c r="H12" s="13"/>
      <c r="I12" s="13"/>
      <c r="J12" s="1" t="s">
        <v>9</v>
      </c>
      <c r="K12" s="1" t="s">
        <v>10</v>
      </c>
      <c r="L12" s="1" t="s">
        <v>11</v>
      </c>
      <c r="M12" s="13"/>
      <c r="N12" s="1" t="s">
        <v>13</v>
      </c>
      <c r="O12" s="1" t="s">
        <v>9</v>
      </c>
      <c r="P12" s="1" t="s">
        <v>14</v>
      </c>
      <c r="Q12" s="1" t="s">
        <v>11</v>
      </c>
    </row>
    <row r="13" spans="1:17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14</v>
      </c>
      <c r="P13" s="2">
        <v>15</v>
      </c>
      <c r="Q13" s="2">
        <v>16</v>
      </c>
    </row>
    <row r="14" spans="1:17" ht="12.75">
      <c r="A14" s="8">
        <v>1</v>
      </c>
      <c r="B14" s="10" t="s">
        <v>23</v>
      </c>
      <c r="C14" s="8"/>
      <c r="D14" s="8"/>
      <c r="E14" s="9">
        <f>F14+G14</f>
        <v>130614</v>
      </c>
      <c r="F14" s="9">
        <f>I14</f>
        <v>38108</v>
      </c>
      <c r="G14" s="9">
        <f>M14</f>
        <v>92506</v>
      </c>
      <c r="H14" s="9">
        <f>I14+M14</f>
        <v>130614</v>
      </c>
      <c r="I14" s="9">
        <f>J14+K14+L14</f>
        <v>38108</v>
      </c>
      <c r="J14" s="8"/>
      <c r="K14" s="8"/>
      <c r="L14" s="9">
        <f>L19+L25+L31</f>
        <v>38108</v>
      </c>
      <c r="M14" s="9">
        <f>O14+P14+Q14</f>
        <v>92506</v>
      </c>
      <c r="N14" s="8"/>
      <c r="O14" s="8"/>
      <c r="P14" s="8"/>
      <c r="Q14" s="9">
        <f>Q19+Q25+Q31</f>
        <v>92506</v>
      </c>
    </row>
    <row r="15" spans="1:17" ht="28.5" customHeight="1">
      <c r="A15" s="4" t="s">
        <v>20</v>
      </c>
      <c r="B15" s="3" t="s">
        <v>28</v>
      </c>
      <c r="C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7.25" customHeight="1">
      <c r="A16" s="4"/>
      <c r="B16" s="3" t="s">
        <v>30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7" customHeight="1">
      <c r="A17" s="4"/>
      <c r="B17" s="3" t="s">
        <v>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50.25" customHeight="1">
      <c r="A18" s="4"/>
      <c r="B18" s="3" t="s">
        <v>27</v>
      </c>
      <c r="C18" s="4"/>
      <c r="D18" s="3" t="s">
        <v>29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7.25" customHeight="1">
      <c r="A19" s="4"/>
      <c r="B19" s="3" t="s">
        <v>21</v>
      </c>
      <c r="C19" s="4"/>
      <c r="D19" s="4"/>
      <c r="E19" s="7">
        <f>F19+G19</f>
        <v>15640</v>
      </c>
      <c r="F19" s="7">
        <f>I19</f>
        <v>5009</v>
      </c>
      <c r="G19" s="7">
        <f>M19</f>
        <v>10631</v>
      </c>
      <c r="H19" s="6">
        <f>I19+M19</f>
        <v>15640</v>
      </c>
      <c r="I19" s="6">
        <f>J19+K19+L19</f>
        <v>5009</v>
      </c>
      <c r="J19" s="7"/>
      <c r="K19" s="7"/>
      <c r="L19" s="7">
        <f>L20</f>
        <v>5009</v>
      </c>
      <c r="M19" s="6">
        <f>O19+P19+Q19</f>
        <v>10631</v>
      </c>
      <c r="N19" s="7"/>
      <c r="O19" s="7"/>
      <c r="P19" s="7"/>
      <c r="Q19" s="7">
        <f>Q20</f>
        <v>10631</v>
      </c>
    </row>
    <row r="20" spans="1:17" ht="12.75">
      <c r="A20" s="4"/>
      <c r="B20" s="3" t="s">
        <v>22</v>
      </c>
      <c r="C20" s="4"/>
      <c r="D20" s="4"/>
      <c r="E20" s="7">
        <f>F20+G20</f>
        <v>15640</v>
      </c>
      <c r="F20" s="7">
        <f>I20</f>
        <v>5009</v>
      </c>
      <c r="G20" s="7">
        <f>M20</f>
        <v>10631</v>
      </c>
      <c r="H20" s="6">
        <f>I20+M20</f>
        <v>15640</v>
      </c>
      <c r="I20" s="6">
        <f>J20+K20+L20</f>
        <v>5009</v>
      </c>
      <c r="J20" s="7"/>
      <c r="K20" s="7"/>
      <c r="L20" s="7">
        <v>5009</v>
      </c>
      <c r="M20" s="6">
        <f>O20+P20+Q20</f>
        <v>10631</v>
      </c>
      <c r="N20" s="7"/>
      <c r="O20" s="7"/>
      <c r="P20" s="7"/>
      <c r="Q20" s="7">
        <v>10631</v>
      </c>
    </row>
    <row r="21" spans="1:17" ht="25.5">
      <c r="A21" s="4" t="s">
        <v>36</v>
      </c>
      <c r="B21" s="3" t="s">
        <v>35</v>
      </c>
      <c r="C21" s="4"/>
      <c r="D21" s="4"/>
      <c r="E21" s="7"/>
      <c r="F21" s="7"/>
      <c r="G21" s="7"/>
      <c r="H21" s="6"/>
      <c r="I21" s="6"/>
      <c r="J21" s="7"/>
      <c r="K21" s="7"/>
      <c r="L21" s="7"/>
      <c r="M21" s="6"/>
      <c r="N21" s="7"/>
      <c r="O21" s="7"/>
      <c r="P21" s="7"/>
      <c r="Q21" s="7"/>
    </row>
    <row r="22" spans="1:17" ht="12.75">
      <c r="A22" s="4"/>
      <c r="B22" s="3" t="s">
        <v>31</v>
      </c>
      <c r="C22" s="4"/>
      <c r="D22" s="4"/>
      <c r="E22" s="7"/>
      <c r="F22" s="7"/>
      <c r="G22" s="7"/>
      <c r="H22" s="6"/>
      <c r="I22" s="6"/>
      <c r="J22" s="7"/>
      <c r="K22" s="7"/>
      <c r="L22" s="7"/>
      <c r="M22" s="6"/>
      <c r="N22" s="7"/>
      <c r="O22" s="7"/>
      <c r="P22" s="7"/>
      <c r="Q22" s="7"/>
    </row>
    <row r="23" spans="1:17" ht="17.25">
      <c r="A23" s="4"/>
      <c r="B23" s="3" t="s">
        <v>32</v>
      </c>
      <c r="C23" s="4"/>
      <c r="D23" s="4"/>
      <c r="E23" s="7"/>
      <c r="F23" s="7"/>
      <c r="G23" s="7"/>
      <c r="H23" s="6"/>
      <c r="I23" s="6"/>
      <c r="J23" s="7"/>
      <c r="K23" s="7"/>
      <c r="L23" s="7"/>
      <c r="M23" s="6"/>
      <c r="N23" s="7"/>
      <c r="O23" s="7"/>
      <c r="P23" s="7"/>
      <c r="Q23" s="7"/>
    </row>
    <row r="24" spans="1:17" ht="25.5">
      <c r="A24" s="4"/>
      <c r="B24" s="3" t="s">
        <v>33</v>
      </c>
      <c r="C24" s="4"/>
      <c r="D24" s="3" t="s">
        <v>34</v>
      </c>
      <c r="E24" s="7"/>
      <c r="F24" s="7"/>
      <c r="G24" s="7"/>
      <c r="H24" s="6"/>
      <c r="I24" s="6"/>
      <c r="J24" s="7"/>
      <c r="K24" s="7"/>
      <c r="L24" s="7"/>
      <c r="M24" s="6"/>
      <c r="N24" s="7"/>
      <c r="O24" s="7"/>
      <c r="P24" s="7"/>
      <c r="Q24" s="7"/>
    </row>
    <row r="25" spans="1:17" ht="12.75">
      <c r="A25" s="4"/>
      <c r="B25" s="3" t="s">
        <v>21</v>
      </c>
      <c r="C25" s="4"/>
      <c r="D25" s="4"/>
      <c r="E25" s="7">
        <f>F25+G25</f>
        <v>47587</v>
      </c>
      <c r="F25" s="7">
        <f>I25</f>
        <v>7138</v>
      </c>
      <c r="G25" s="7">
        <f>M25</f>
        <v>40449</v>
      </c>
      <c r="H25" s="6">
        <f>I25+M25</f>
        <v>47587</v>
      </c>
      <c r="I25" s="6">
        <f>J25+K25+L25</f>
        <v>7138</v>
      </c>
      <c r="J25" s="7"/>
      <c r="K25" s="7"/>
      <c r="L25" s="7">
        <f>L26</f>
        <v>7138</v>
      </c>
      <c r="M25" s="6">
        <f>O25+P25+Q25</f>
        <v>40449</v>
      </c>
      <c r="N25" s="7"/>
      <c r="O25" s="7"/>
      <c r="P25" s="7"/>
      <c r="Q25" s="7">
        <f>Q26</f>
        <v>40449</v>
      </c>
    </row>
    <row r="26" spans="1:17" ht="12.75" customHeight="1">
      <c r="A26" s="4"/>
      <c r="B26" s="3" t="s">
        <v>22</v>
      </c>
      <c r="C26" s="4"/>
      <c r="D26" s="4"/>
      <c r="E26" s="7">
        <f>F26+G26</f>
        <v>47587</v>
      </c>
      <c r="F26" s="7">
        <f>L26</f>
        <v>7138</v>
      </c>
      <c r="G26" s="7">
        <f>M26</f>
        <v>40449</v>
      </c>
      <c r="H26" s="6">
        <f>L26+M26</f>
        <v>47587</v>
      </c>
      <c r="I26" s="6">
        <f>J26+K26+L26</f>
        <v>7138</v>
      </c>
      <c r="J26" s="7"/>
      <c r="K26" s="7"/>
      <c r="L26" s="7">
        <v>7138</v>
      </c>
      <c r="M26" s="6">
        <f>O26+P26+Q26</f>
        <v>40449</v>
      </c>
      <c r="N26" s="7"/>
      <c r="O26" s="7"/>
      <c r="P26" s="7"/>
      <c r="Q26" s="7">
        <v>40449</v>
      </c>
    </row>
    <row r="27" spans="1:17" ht="25.5">
      <c r="A27" s="4" t="s">
        <v>39</v>
      </c>
      <c r="B27" s="3" t="s">
        <v>35</v>
      </c>
      <c r="C27" s="4"/>
      <c r="D27" s="4"/>
      <c r="E27" s="7"/>
      <c r="F27" s="7"/>
      <c r="G27" s="7"/>
      <c r="H27" s="6"/>
      <c r="I27" s="6"/>
      <c r="J27" s="7"/>
      <c r="K27" s="7"/>
      <c r="L27" s="7"/>
      <c r="M27" s="6"/>
      <c r="N27" s="7"/>
      <c r="O27" s="7"/>
      <c r="P27" s="7"/>
      <c r="Q27" s="7"/>
    </row>
    <row r="28" spans="1:17" ht="17.25">
      <c r="A28" s="4"/>
      <c r="B28" s="3" t="s">
        <v>40</v>
      </c>
      <c r="C28" s="4"/>
      <c r="D28" s="4"/>
      <c r="E28" s="7"/>
      <c r="F28" s="7"/>
      <c r="G28" s="7"/>
      <c r="H28" s="6"/>
      <c r="I28" s="6"/>
      <c r="J28" s="7"/>
      <c r="K28" s="7"/>
      <c r="L28" s="7"/>
      <c r="M28" s="6"/>
      <c r="N28" s="7"/>
      <c r="O28" s="7"/>
      <c r="P28" s="7"/>
      <c r="Q28" s="7"/>
    </row>
    <row r="29" spans="1:17" ht="17.25">
      <c r="A29" s="4"/>
      <c r="B29" s="3" t="s">
        <v>32</v>
      </c>
      <c r="C29" s="4"/>
      <c r="D29" s="4"/>
      <c r="E29" s="7"/>
      <c r="F29" s="7"/>
      <c r="G29" s="7"/>
      <c r="H29" s="6"/>
      <c r="I29" s="6"/>
      <c r="J29" s="7"/>
      <c r="K29" s="7"/>
      <c r="L29" s="7"/>
      <c r="M29" s="6"/>
      <c r="N29" s="7"/>
      <c r="O29" s="7"/>
      <c r="P29" s="7"/>
      <c r="Q29" s="7"/>
    </row>
    <row r="30" spans="1:17" ht="83.25">
      <c r="A30" s="4"/>
      <c r="B30" s="12" t="s">
        <v>41</v>
      </c>
      <c r="C30" s="4"/>
      <c r="D30" s="3" t="s">
        <v>42</v>
      </c>
      <c r="E30" s="7"/>
      <c r="F30" s="7"/>
      <c r="G30" s="7"/>
      <c r="H30" s="6"/>
      <c r="I30" s="6"/>
      <c r="J30" s="7"/>
      <c r="K30" s="7"/>
      <c r="L30" s="7"/>
      <c r="M30" s="6"/>
      <c r="N30" s="7"/>
      <c r="O30" s="7"/>
      <c r="P30" s="7"/>
      <c r="Q30" s="7"/>
    </row>
    <row r="31" spans="1:17" ht="12.75">
      <c r="A31" s="4"/>
      <c r="B31" s="3" t="s">
        <v>21</v>
      </c>
      <c r="C31" s="4"/>
      <c r="D31" s="4"/>
      <c r="E31" s="7">
        <v>67387</v>
      </c>
      <c r="F31" s="7">
        <v>25961</v>
      </c>
      <c r="G31" s="7">
        <v>41426</v>
      </c>
      <c r="H31" s="6">
        <v>67387</v>
      </c>
      <c r="I31" s="6">
        <v>25961</v>
      </c>
      <c r="J31" s="7"/>
      <c r="K31" s="7"/>
      <c r="L31" s="7">
        <v>25961</v>
      </c>
      <c r="M31" s="6">
        <v>41426</v>
      </c>
      <c r="N31" s="7"/>
      <c r="O31" s="7"/>
      <c r="P31" s="7"/>
      <c r="Q31" s="7">
        <v>41426</v>
      </c>
    </row>
    <row r="32" spans="1:17" ht="12.75">
      <c r="A32" s="4"/>
      <c r="B32" s="3" t="s">
        <v>43</v>
      </c>
      <c r="C32" s="4"/>
      <c r="D32" s="4"/>
      <c r="E32" s="7">
        <v>67387</v>
      </c>
      <c r="F32" s="7">
        <v>25961</v>
      </c>
      <c r="G32" s="7">
        <v>41426</v>
      </c>
      <c r="H32" s="6">
        <v>67387</v>
      </c>
      <c r="I32" s="6">
        <v>25961</v>
      </c>
      <c r="J32" s="7"/>
      <c r="K32" s="7"/>
      <c r="L32" s="7">
        <v>25961</v>
      </c>
      <c r="M32" s="6">
        <v>41426</v>
      </c>
      <c r="N32" s="7"/>
      <c r="O32" s="7"/>
      <c r="P32" s="7"/>
      <c r="Q32" s="7">
        <v>41426</v>
      </c>
    </row>
    <row r="33" spans="1:17" ht="12.75">
      <c r="A33" s="14" t="s">
        <v>44</v>
      </c>
      <c r="B33" s="14"/>
      <c r="C33" s="15" t="s">
        <v>24</v>
      </c>
      <c r="D33" s="15"/>
      <c r="E33" s="9">
        <f>E14</f>
        <v>130614</v>
      </c>
      <c r="F33" s="9">
        <f>F14</f>
        <v>38108</v>
      </c>
      <c r="G33" s="9">
        <f>G14</f>
        <v>92506</v>
      </c>
      <c r="H33" s="9">
        <f>H14</f>
        <v>130614</v>
      </c>
      <c r="I33" s="9">
        <f>I14</f>
        <v>38108</v>
      </c>
      <c r="J33" s="9"/>
      <c r="K33" s="9"/>
      <c r="L33" s="9">
        <f>L14</f>
        <v>38108</v>
      </c>
      <c r="M33" s="9">
        <f>M14</f>
        <v>92506</v>
      </c>
      <c r="N33" s="9"/>
      <c r="O33" s="9"/>
      <c r="P33" s="9"/>
      <c r="Q33" s="9">
        <f>Q14</f>
        <v>92506</v>
      </c>
    </row>
  </sheetData>
  <mergeCells count="23">
    <mergeCell ref="H7:Q7"/>
    <mergeCell ref="O1:Q1"/>
    <mergeCell ref="O3:Q3"/>
    <mergeCell ref="L2:Q2"/>
    <mergeCell ref="I9:Q9"/>
    <mergeCell ref="H9:H12"/>
    <mergeCell ref="H8:Q8"/>
    <mergeCell ref="G8:G12"/>
    <mergeCell ref="N11:Q11"/>
    <mergeCell ref="M10:Q10"/>
    <mergeCell ref="M11:M12"/>
    <mergeCell ref="J11:L11"/>
    <mergeCell ref="I10:L10"/>
    <mergeCell ref="I11:I12"/>
    <mergeCell ref="F8:F12"/>
    <mergeCell ref="E7:E12"/>
    <mergeCell ref="A33:B33"/>
    <mergeCell ref="C33:D33"/>
    <mergeCell ref="D7:D12"/>
    <mergeCell ref="C7:C12"/>
    <mergeCell ref="B7:B12"/>
    <mergeCell ref="A7:A12"/>
    <mergeCell ref="F7:G7"/>
  </mergeCells>
  <printOptions/>
  <pageMargins left="0.5511811023622047" right="0.6299212598425197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2007-09-13T08:32:06Z</cp:lastPrinted>
  <dcterms:created xsi:type="dcterms:W3CDTF">2006-10-31T09:55:14Z</dcterms:created>
  <dcterms:modified xsi:type="dcterms:W3CDTF">2007-09-14T08:39:26Z</dcterms:modified>
  <cp:category/>
  <cp:version/>
  <cp:contentType/>
  <cp:contentStatus/>
</cp:coreProperties>
</file>