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<sst xmlns="http://schemas.openxmlformats.org/spreadsheetml/2006/main" count="83" uniqueCount="61">
  <si>
    <t>Dział</t>
  </si>
  <si>
    <t>Rozdział</t>
  </si>
  <si>
    <t>Paragraf</t>
  </si>
  <si>
    <t>Treść</t>
  </si>
  <si>
    <t>Wartość</t>
  </si>
  <si>
    <t>750</t>
  </si>
  <si>
    <t>Administracja publiczna</t>
  </si>
  <si>
    <t>75011</t>
  </si>
  <si>
    <t>Urzędy wojewódzkie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</si>
  <si>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</si>
  <si>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</si>
  <si>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</si>
  <si>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</si>
  <si>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</si>
  <si>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</si>
  <si>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</si>
  <si>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</si>
  <si>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</si>
  <si>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</si>
  <si>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4210</t>
  </si>
  <si>
    <t>Zakup materiałów i wyposażenia</t>
  </si>
  <si>
    <t>4300</t>
  </si>
  <si>
    <t>Zakup usług pozostałych</t>
  </si>
  <si>
    <t>4370</t>
  </si>
  <si>
    <t>Opłata z tytułu zakupu usług telekomunikacyjnych świadczonych w stacjonarnej publicznej sieci telefonicznej.</t>
  </si>
  <si>
    <t>752</t>
  </si>
  <si>
    <t>Obrona narodowa</t>
  </si>
  <si>
    <t>75212</t>
  </si>
  <si>
    <t>Pozostałe wydatki obronne</t>
  </si>
  <si>
    <t>852</t>
  </si>
  <si>
    <t>Pomoc społeczna</t>
  </si>
  <si>
    <t>85212</t>
  </si>
  <si>
    <t>3020</t>
  </si>
  <si>
    <t>Wydatki osobowe niezaliczone do wynagrodzeń</t>
  </si>
  <si>
    <t>3110</t>
  </si>
  <si>
    <t>Świadczenia społeczne</t>
  </si>
  <si>
    <t>4040</t>
  </si>
  <si>
    <t>Dodatkowe wynagrodzenie roczne</t>
  </si>
  <si>
    <t>4280</t>
  </si>
  <si>
    <t>Zakup usług zdrowotnych</t>
  </si>
  <si>
    <t>4350</t>
  </si>
  <si>
    <t>Zakup usług dostępu do sieci Internet</t>
  </si>
  <si>
    <t>4410</t>
  </si>
  <si>
    <t>Podróże służbowe krajowe</t>
  </si>
  <si>
    <t>4440</t>
  </si>
  <si>
    <t>Odpisy na zakładowy fundusz świadczeń socjalnych</t>
  </si>
  <si>
    <t>4700</t>
  </si>
  <si>
    <t xml:space="preserve">Szkolenia pracowników niebędących członkami korpusu służby cywilnej </t>
  </si>
  <si>
    <t>85213</t>
  </si>
  <si>
    <t>4130</t>
  </si>
  <si>
    <t>Składki na ubezpieczenie zdrowotne</t>
  </si>
  <si>
    <t>85228</t>
  </si>
  <si>
    <t>Usługi opiekuńcze i specjalistyczne usługi opiekuńcze</t>
  </si>
  <si>
    <t>Razem:</t>
  </si>
  <si>
    <t xml:space="preserve">Tabela Nr 7 </t>
  </si>
  <si>
    <t>PLAN FINANSOWY WYDATKÓW ZWIĄZANYCH Z REALIZACJĄ ZADAŃ ZLECONYCH</t>
  </si>
  <si>
    <t>Świadczenia rodzinne, świadczenia z funduszu 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</si>
  <si>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społecznej.</t>
  </si>
  <si>
    <t>Z ZAKRESU ADMINISTRACJI RZĄDOWEJ I INNYCH ZADAŃ ZLECONYCH USTAWAMI NA 2014 ROK</t>
  </si>
  <si>
    <t>do Uchwały Nr XLVIII.253.2013 Rady Miejskiej w Gubinie</t>
  </si>
  <si>
    <t>z dnia 30 grudnia 2013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</si>
</sst>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2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1" fillId="32" borderId="0" applyNumberFormat="0" applyBorder="0" applyAlignment="0" applyProtection="0"/>
  </cellStyleXfs>
  <cellXfs count="32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49" fontId="6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7" fillId="33" borderId="13" xfId="0" applyNumberFormat="1" applyFont="1" applyFill="1" applyBorder="1" applyAlignment="1" applyProtection="1">
      <alignment horizontal="right" vertical="center" wrapText="1"/>
      <protection locked="0"/>
    </xf>
    <xf numFmtId="4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4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15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13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Fill="1" applyBorder="1" applyAlignment="1" applyProtection="1">
      <alignment horizontal="right" vertical="center"/>
      <protection locked="0"/>
    </xf>
    <xf numFmtId="49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">
      <selection activeCell="D4" sqref="D4:G4"/>
    </sheetView>
  </sheetViews>
  <sheetFormatPr defaultColWidth="9.33203125" defaultRowHeight="12.75"/>
  <cols>
    <col min="1" max="1" width="6.5" style="10" bestFit="1" customWidth="1"/>
    <col min="2" max="2" width="10.33203125" style="10" customWidth="1"/>
    <col min="3" max="3" width="11" style="10" customWidth="1"/>
    <col min="4" max="4" width="63.66015625" style="10" customWidth="1"/>
    <col min="5" max="5" width="8.83203125" style="10" customWidth="1"/>
    <col min="6" max="6" width="16.5" style="10" customWidth="1"/>
    <col min="7" max="7" width="1.171875" style="10" customWidth="1"/>
    <col min="8" max="16384" width="9.33203125" style="10" customWidth="1"/>
  </cols>
  <sheetData>
    <row r="1" spans="4:7" ht="12.75">
      <c r="D1" s="27" t="s">
        <v>54</v>
      </c>
      <c r="E1" s="27"/>
      <c r="F1" s="27"/>
      <c r="G1" s="27"/>
    </row>
    <row r="2" spans="4:7" ht="12.75">
      <c r="D2" s="26" t="s">
        <v>59</v>
      </c>
      <c r="E2" s="27"/>
      <c r="F2" s="27"/>
      <c r="G2" s="27"/>
    </row>
    <row r="3" spans="4:7" ht="12.75">
      <c r="D3" s="26" t="s">
        <v>60</v>
      </c>
      <c r="E3" s="27"/>
      <c r="F3" s="27"/>
      <c r="G3" s="27"/>
    </row>
    <row r="4" spans="4:7" ht="12.75">
      <c r="D4" s="31"/>
      <c r="E4" s="31"/>
      <c r="F4" s="31"/>
      <c r="G4" s="31"/>
    </row>
    <row r="5" spans="1:7" ht="18" customHeight="1">
      <c r="A5" s="19" t="s">
        <v>55</v>
      </c>
      <c r="B5" s="19"/>
      <c r="C5" s="19"/>
      <c r="D5" s="19"/>
      <c r="E5" s="19"/>
      <c r="F5" s="19"/>
      <c r="G5" s="19"/>
    </row>
    <row r="6" spans="1:7" ht="18" customHeight="1">
      <c r="A6" s="18" t="s">
        <v>58</v>
      </c>
      <c r="B6" s="19"/>
      <c r="C6" s="19"/>
      <c r="D6" s="19"/>
      <c r="E6" s="19"/>
      <c r="F6" s="19"/>
      <c r="G6" s="19"/>
    </row>
    <row r="7" spans="1:7" ht="12.75">
      <c r="A7" s="31"/>
      <c r="B7" s="31"/>
      <c r="C7" s="31"/>
      <c r="D7" s="31"/>
      <c r="E7" s="31"/>
      <c r="F7" s="31"/>
      <c r="G7" s="31"/>
    </row>
    <row r="9" spans="1:7" ht="16.5" customHeight="1">
      <c r="A9" s="1" t="s">
        <v>0</v>
      </c>
      <c r="B9" s="12" t="s">
        <v>1</v>
      </c>
      <c r="C9" s="1" t="s">
        <v>2</v>
      </c>
      <c r="D9" s="1" t="s">
        <v>3</v>
      </c>
      <c r="E9" s="28" t="s">
        <v>4</v>
      </c>
      <c r="F9" s="29"/>
      <c r="G9" s="30"/>
    </row>
    <row r="10" spans="1:7" ht="16.5" customHeight="1">
      <c r="A10" s="2" t="s">
        <v>5</v>
      </c>
      <c r="B10" s="2"/>
      <c r="C10" s="2"/>
      <c r="D10" s="3" t="s">
        <v>6</v>
      </c>
      <c r="E10" s="22">
        <f>E11</f>
        <v>156600</v>
      </c>
      <c r="F10" s="22"/>
      <c r="G10" s="22"/>
    </row>
    <row r="11" spans="1:7" ht="16.5" customHeight="1">
      <c r="A11" s="4"/>
      <c r="B11" s="13" t="s">
        <v>7</v>
      </c>
      <c r="C11" s="5"/>
      <c r="D11" s="6" t="s">
        <v>8</v>
      </c>
      <c r="E11" s="16">
        <f>E12+E13+E14</f>
        <v>156600</v>
      </c>
      <c r="F11" s="16"/>
      <c r="G11" s="16"/>
    </row>
    <row r="12" spans="1:7" ht="16.5" customHeight="1">
      <c r="A12" s="7"/>
      <c r="B12" s="7"/>
      <c r="C12" s="8" t="s">
        <v>9</v>
      </c>
      <c r="D12" s="9" t="s">
        <v>10</v>
      </c>
      <c r="E12" s="17">
        <v>133117</v>
      </c>
      <c r="F12" s="17"/>
      <c r="G12" s="17"/>
    </row>
    <row r="13" spans="1:7" ht="16.5" customHeight="1">
      <c r="A13" s="7"/>
      <c r="B13" s="7"/>
      <c r="C13" s="8" t="s">
        <v>11</v>
      </c>
      <c r="D13" s="9" t="s">
        <v>12</v>
      </c>
      <c r="E13" s="17">
        <v>20221</v>
      </c>
      <c r="F13" s="17"/>
      <c r="G13" s="17"/>
    </row>
    <row r="14" spans="1:7" ht="16.5" customHeight="1">
      <c r="A14" s="7"/>
      <c r="B14" s="7"/>
      <c r="C14" s="8" t="s">
        <v>13</v>
      </c>
      <c r="D14" s="9" t="s">
        <v>14</v>
      </c>
      <c r="E14" s="17">
        <v>3262</v>
      </c>
      <c r="F14" s="17"/>
      <c r="G14" s="17"/>
    </row>
    <row r="15" spans="1:7" ht="22.5">
      <c r="A15" s="2" t="s">
        <v>15</v>
      </c>
      <c r="B15" s="2"/>
      <c r="C15" s="2"/>
      <c r="D15" s="3" t="s">
        <v>16</v>
      </c>
      <c r="E15" s="22">
        <f>E16</f>
        <v>2900</v>
      </c>
      <c r="F15" s="22"/>
      <c r="G15" s="22"/>
    </row>
    <row r="16" spans="1:7" ht="16.5" customHeight="1">
      <c r="A16" s="4"/>
      <c r="B16" s="13" t="s">
        <v>17</v>
      </c>
      <c r="C16" s="5"/>
      <c r="D16" s="6" t="s">
        <v>18</v>
      </c>
      <c r="E16" s="16">
        <f>E17+E18+E19+E20+E21+E22</f>
        <v>2900</v>
      </c>
      <c r="F16" s="16"/>
      <c r="G16" s="16"/>
    </row>
    <row r="17" spans="1:7" ht="16.5" customHeight="1">
      <c r="A17" s="7"/>
      <c r="B17" s="7"/>
      <c r="C17" s="8" t="s">
        <v>9</v>
      </c>
      <c r="D17" s="9" t="s">
        <v>10</v>
      </c>
      <c r="E17" s="17">
        <v>1728</v>
      </c>
      <c r="F17" s="17"/>
      <c r="G17" s="17"/>
    </row>
    <row r="18" spans="1:7" ht="16.5" customHeight="1">
      <c r="A18" s="7"/>
      <c r="B18" s="7"/>
      <c r="C18" s="8" t="s">
        <v>11</v>
      </c>
      <c r="D18" s="9" t="s">
        <v>12</v>
      </c>
      <c r="E18" s="17">
        <v>252</v>
      </c>
      <c r="F18" s="17"/>
      <c r="G18" s="17"/>
    </row>
    <row r="19" spans="1:7" ht="16.5" customHeight="1">
      <c r="A19" s="7"/>
      <c r="B19" s="7"/>
      <c r="C19" s="8" t="s">
        <v>13</v>
      </c>
      <c r="D19" s="9" t="s">
        <v>14</v>
      </c>
      <c r="E19" s="23">
        <v>43</v>
      </c>
      <c r="F19" s="24"/>
      <c r="G19" s="25"/>
    </row>
    <row r="20" spans="1:7" ht="16.5" customHeight="1">
      <c r="A20" s="7"/>
      <c r="B20" s="7"/>
      <c r="C20" s="8" t="s">
        <v>19</v>
      </c>
      <c r="D20" s="9" t="s">
        <v>20</v>
      </c>
      <c r="E20" s="17">
        <v>377</v>
      </c>
      <c r="F20" s="17"/>
      <c r="G20" s="17"/>
    </row>
    <row r="21" spans="1:7" ht="16.5" customHeight="1">
      <c r="A21" s="7"/>
      <c r="B21" s="7"/>
      <c r="C21" s="8" t="s">
        <v>21</v>
      </c>
      <c r="D21" s="9" t="s">
        <v>22</v>
      </c>
      <c r="E21" s="17">
        <v>300</v>
      </c>
      <c r="F21" s="17"/>
      <c r="G21" s="17"/>
    </row>
    <row r="22" spans="1:7" ht="22.5">
      <c r="A22" s="7"/>
      <c r="B22" s="7"/>
      <c r="C22" s="8" t="s">
        <v>23</v>
      </c>
      <c r="D22" s="9" t="s">
        <v>24</v>
      </c>
      <c r="E22" s="17">
        <v>200</v>
      </c>
      <c r="F22" s="17"/>
      <c r="G22" s="17"/>
    </row>
    <row r="23" spans="1:7" ht="16.5" customHeight="1">
      <c r="A23" s="2" t="s">
        <v>25</v>
      </c>
      <c r="B23" s="2"/>
      <c r="C23" s="2"/>
      <c r="D23" s="3" t="s">
        <v>26</v>
      </c>
      <c r="E23" s="22">
        <f>E24</f>
        <v>1100</v>
      </c>
      <c r="F23" s="22"/>
      <c r="G23" s="22"/>
    </row>
    <row r="24" spans="1:7" ht="16.5" customHeight="1">
      <c r="A24" s="4"/>
      <c r="B24" s="13" t="s">
        <v>27</v>
      </c>
      <c r="C24" s="5"/>
      <c r="D24" s="6" t="s">
        <v>28</v>
      </c>
      <c r="E24" s="16">
        <f>E25</f>
        <v>1100</v>
      </c>
      <c r="F24" s="16"/>
      <c r="G24" s="16"/>
    </row>
    <row r="25" spans="1:7" ht="16.5" customHeight="1">
      <c r="A25" s="7"/>
      <c r="B25" s="7"/>
      <c r="C25" s="8" t="s">
        <v>19</v>
      </c>
      <c r="D25" s="9" t="s">
        <v>20</v>
      </c>
      <c r="E25" s="17">
        <v>1100</v>
      </c>
      <c r="F25" s="17"/>
      <c r="G25" s="17"/>
    </row>
    <row r="26" spans="1:7" ht="16.5" customHeight="1">
      <c r="A26" s="2" t="s">
        <v>29</v>
      </c>
      <c r="B26" s="2"/>
      <c r="C26" s="2"/>
      <c r="D26" s="3" t="s">
        <v>30</v>
      </c>
      <c r="E26" s="22">
        <f>E27+E42+E44</f>
        <v>4677000</v>
      </c>
      <c r="F26" s="22"/>
      <c r="G26" s="22"/>
    </row>
    <row r="27" spans="1:7" ht="30" customHeight="1">
      <c r="A27" s="4"/>
      <c r="B27" s="13" t="s">
        <v>31</v>
      </c>
      <c r="C27" s="5"/>
      <c r="D27" s="11" t="s">
        <v>56</v>
      </c>
      <c r="E27" s="16">
        <f>E28+E29+E30+E31+E32+E33+E34+E35+E36+E37+E38+E39+E40+E41</f>
        <v>4635000</v>
      </c>
      <c r="F27" s="16"/>
      <c r="G27" s="16"/>
    </row>
    <row r="28" spans="1:7" ht="16.5" customHeight="1">
      <c r="A28" s="7"/>
      <c r="B28" s="7"/>
      <c r="C28" s="8" t="s">
        <v>32</v>
      </c>
      <c r="D28" s="9" t="s">
        <v>33</v>
      </c>
      <c r="E28" s="17">
        <v>150</v>
      </c>
      <c r="F28" s="17"/>
      <c r="G28" s="17"/>
    </row>
    <row r="29" spans="1:7" ht="16.5" customHeight="1">
      <c r="A29" s="7"/>
      <c r="B29" s="7"/>
      <c r="C29" s="8" t="s">
        <v>34</v>
      </c>
      <c r="D29" s="9" t="s">
        <v>35</v>
      </c>
      <c r="E29" s="17">
        <v>4375950</v>
      </c>
      <c r="F29" s="17"/>
      <c r="G29" s="17"/>
    </row>
    <row r="30" spans="1:7" ht="16.5" customHeight="1">
      <c r="A30" s="7"/>
      <c r="B30" s="7"/>
      <c r="C30" s="8" t="s">
        <v>9</v>
      </c>
      <c r="D30" s="9" t="s">
        <v>10</v>
      </c>
      <c r="E30" s="17">
        <v>90986</v>
      </c>
      <c r="F30" s="17"/>
      <c r="G30" s="17"/>
    </row>
    <row r="31" spans="1:7" ht="16.5" customHeight="1">
      <c r="A31" s="7"/>
      <c r="B31" s="7"/>
      <c r="C31" s="8" t="s">
        <v>36</v>
      </c>
      <c r="D31" s="9" t="s">
        <v>37</v>
      </c>
      <c r="E31" s="17">
        <v>8937</v>
      </c>
      <c r="F31" s="17"/>
      <c r="G31" s="17"/>
    </row>
    <row r="32" spans="1:7" ht="16.5" customHeight="1">
      <c r="A32" s="7"/>
      <c r="B32" s="7"/>
      <c r="C32" s="8" t="s">
        <v>11</v>
      </c>
      <c r="D32" s="9" t="s">
        <v>12</v>
      </c>
      <c r="E32" s="17">
        <v>137207</v>
      </c>
      <c r="F32" s="17"/>
      <c r="G32" s="17"/>
    </row>
    <row r="33" spans="1:7" ht="16.5" customHeight="1">
      <c r="A33" s="7"/>
      <c r="B33" s="7"/>
      <c r="C33" s="8" t="s">
        <v>13</v>
      </c>
      <c r="D33" s="9" t="s">
        <v>14</v>
      </c>
      <c r="E33" s="17">
        <v>1670</v>
      </c>
      <c r="F33" s="17"/>
      <c r="G33" s="17"/>
    </row>
    <row r="34" spans="1:7" ht="16.5" customHeight="1">
      <c r="A34" s="7"/>
      <c r="B34" s="7"/>
      <c r="C34" s="8" t="s">
        <v>19</v>
      </c>
      <c r="D34" s="9" t="s">
        <v>20</v>
      </c>
      <c r="E34" s="17">
        <v>2500</v>
      </c>
      <c r="F34" s="17"/>
      <c r="G34" s="17"/>
    </row>
    <row r="35" spans="1:7" ht="16.5" customHeight="1">
      <c r="A35" s="7"/>
      <c r="B35" s="7"/>
      <c r="C35" s="8" t="s">
        <v>38</v>
      </c>
      <c r="D35" s="9" t="s">
        <v>39</v>
      </c>
      <c r="E35" s="17">
        <v>240</v>
      </c>
      <c r="F35" s="17"/>
      <c r="G35" s="17"/>
    </row>
    <row r="36" spans="1:7" ht="16.5" customHeight="1">
      <c r="A36" s="7"/>
      <c r="B36" s="7"/>
      <c r="C36" s="8" t="s">
        <v>21</v>
      </c>
      <c r="D36" s="9" t="s">
        <v>22</v>
      </c>
      <c r="E36" s="17">
        <v>10894</v>
      </c>
      <c r="F36" s="17"/>
      <c r="G36" s="17"/>
    </row>
    <row r="37" spans="1:7" ht="16.5" customHeight="1">
      <c r="A37" s="7"/>
      <c r="B37" s="7"/>
      <c r="C37" s="8" t="s">
        <v>40</v>
      </c>
      <c r="D37" s="9" t="s">
        <v>41</v>
      </c>
      <c r="E37" s="17">
        <v>220</v>
      </c>
      <c r="F37" s="17"/>
      <c r="G37" s="17"/>
    </row>
    <row r="38" spans="1:7" ht="22.5">
      <c r="A38" s="7"/>
      <c r="B38" s="7"/>
      <c r="C38" s="8" t="s">
        <v>23</v>
      </c>
      <c r="D38" s="9" t="s">
        <v>24</v>
      </c>
      <c r="E38" s="17">
        <v>970</v>
      </c>
      <c r="F38" s="17"/>
      <c r="G38" s="17"/>
    </row>
    <row r="39" spans="1:7" ht="16.5" customHeight="1">
      <c r="A39" s="7"/>
      <c r="B39" s="7"/>
      <c r="C39" s="8" t="s">
        <v>42</v>
      </c>
      <c r="D39" s="9" t="s">
        <v>43</v>
      </c>
      <c r="E39" s="17">
        <v>300</v>
      </c>
      <c r="F39" s="17"/>
      <c r="G39" s="17"/>
    </row>
    <row r="40" spans="1:7" ht="16.5" customHeight="1">
      <c r="A40" s="7"/>
      <c r="B40" s="7"/>
      <c r="C40" s="8" t="s">
        <v>44</v>
      </c>
      <c r="D40" s="9" t="s">
        <v>45</v>
      </c>
      <c r="E40" s="17">
        <v>4376</v>
      </c>
      <c r="F40" s="17"/>
      <c r="G40" s="17"/>
    </row>
    <row r="41" spans="1:7" ht="16.5" customHeight="1">
      <c r="A41" s="7"/>
      <c r="B41" s="7"/>
      <c r="C41" s="8" t="s">
        <v>46</v>
      </c>
      <c r="D41" s="9" t="s">
        <v>47</v>
      </c>
      <c r="E41" s="17">
        <v>600</v>
      </c>
      <c r="F41" s="17"/>
      <c r="G41" s="17"/>
    </row>
    <row r="42" spans="1:7" ht="45">
      <c r="A42" s="4"/>
      <c r="B42" s="13" t="s">
        <v>48</v>
      </c>
      <c r="C42" s="5"/>
      <c r="D42" s="11" t="s">
        <v>57</v>
      </c>
      <c r="E42" s="16">
        <f>E43</f>
        <v>21000</v>
      </c>
      <c r="F42" s="16"/>
      <c r="G42" s="16"/>
    </row>
    <row r="43" spans="1:7" ht="16.5" customHeight="1">
      <c r="A43" s="7"/>
      <c r="B43" s="7"/>
      <c r="C43" s="8" t="s">
        <v>49</v>
      </c>
      <c r="D43" s="9" t="s">
        <v>50</v>
      </c>
      <c r="E43" s="17">
        <v>21000</v>
      </c>
      <c r="F43" s="17"/>
      <c r="G43" s="17"/>
    </row>
    <row r="44" spans="1:7" ht="16.5" customHeight="1">
      <c r="A44" s="4"/>
      <c r="B44" s="13" t="s">
        <v>51</v>
      </c>
      <c r="C44" s="5"/>
      <c r="D44" s="6" t="s">
        <v>52</v>
      </c>
      <c r="E44" s="16">
        <f>E45</f>
        <v>21000</v>
      </c>
      <c r="F44" s="16"/>
      <c r="G44" s="16"/>
    </row>
    <row r="45" spans="1:7" ht="16.5" customHeight="1">
      <c r="A45" s="7"/>
      <c r="B45" s="7"/>
      <c r="C45" s="8" t="s">
        <v>34</v>
      </c>
      <c r="D45" s="9" t="s">
        <v>35</v>
      </c>
      <c r="E45" s="17">
        <v>21000</v>
      </c>
      <c r="F45" s="17"/>
      <c r="G45" s="17"/>
    </row>
    <row r="46" spans="1:7" ht="5.25" customHeight="1">
      <c r="A46" s="20"/>
      <c r="B46" s="20"/>
      <c r="C46" s="20"/>
      <c r="D46" s="21"/>
      <c r="E46" s="21"/>
      <c r="F46" s="21"/>
      <c r="G46" s="21"/>
    </row>
    <row r="47" spans="1:7" ht="16.5" customHeight="1">
      <c r="A47" s="14" t="s">
        <v>53</v>
      </c>
      <c r="B47" s="14"/>
      <c r="C47" s="14"/>
      <c r="D47" s="14"/>
      <c r="E47" s="15">
        <f>E10+E15+E23+E26</f>
        <v>4837600</v>
      </c>
      <c r="F47" s="15"/>
      <c r="G47" s="15"/>
    </row>
  </sheetData>
  <sheetProtection/>
  <mergeCells count="48">
    <mergeCell ref="D2:G2"/>
    <mergeCell ref="D1:G1"/>
    <mergeCell ref="E9:G9"/>
    <mergeCell ref="E10:G10"/>
    <mergeCell ref="D4:G4"/>
    <mergeCell ref="D3:G3"/>
    <mergeCell ref="A7:G7"/>
    <mergeCell ref="A5:G5"/>
    <mergeCell ref="E11:G11"/>
    <mergeCell ref="E12:G12"/>
    <mergeCell ref="E13:G13"/>
    <mergeCell ref="E14:G14"/>
    <mergeCell ref="E15:G15"/>
    <mergeCell ref="E16:G16"/>
    <mergeCell ref="E17:G17"/>
    <mergeCell ref="E18:G18"/>
    <mergeCell ref="E20:G20"/>
    <mergeCell ref="E19:G19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A46:C46"/>
    <mergeCell ref="D46:G46"/>
    <mergeCell ref="A47:D47"/>
    <mergeCell ref="E47:G47"/>
    <mergeCell ref="E42:G42"/>
    <mergeCell ref="E43:G43"/>
    <mergeCell ref="E44:G44"/>
    <mergeCell ref="A6:G6"/>
    <mergeCell ref="E45:G45"/>
    <mergeCell ref="E39:G39"/>
    <mergeCell ref="E40:G40"/>
    <mergeCell ref="E41:G41"/>
  </mergeCells>
  <printOptions horizontalCentered="1"/>
  <pageMargins left="0.7480314960629921" right="0.15748031496062992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Gubin</dc:creator>
  <cp:keywords/>
  <dc:description/>
  <cp:lastModifiedBy>UM Gubin</cp:lastModifiedBy>
  <cp:lastPrinted>2013-12-30T12:47:12Z</cp:lastPrinted>
  <dcterms:created xsi:type="dcterms:W3CDTF">2012-12-18T16:54:36Z</dcterms:created>
  <dcterms:modified xsi:type="dcterms:W3CDTF">2013-12-30T12:47:21Z</dcterms:modified>
  <cp:category/>
  <cp:version/>
  <cp:contentType/>
  <cp:contentStatus/>
</cp:coreProperties>
</file>