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<sst xmlns="http://schemas.openxmlformats.org/spreadsheetml/2006/main" count="83" uniqueCount="62">
  <si>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</si>
  <si>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</si>
  <si>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</si>
  <si>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</si>
  <si>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</si>
  <si>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</si>
  <si>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</si>
  <si>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</si>
  <si>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</si>
  <si>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</si>
  <si>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</si>
  <si>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</si>
  <si>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</si>
  <si>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3 262,00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</si>
  <si>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</si>
  <si>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</si>
  <si>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</si>
  <si>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</si>
  <si>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</si>
  <si>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</si>
  <si>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</si>
  <si>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</si>
  <si>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</si>
  <si>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</si>
  <si>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752</t>
  </si>
  <si>
    <t>Obrona narodowa</t>
  </si>
  <si>
    <t>75212</t>
  </si>
  <si>
    <t>Pozostałe wydatki obronne</t>
  </si>
  <si>
    <t>200,00</t>
  </si>
  <si>
    <t>350,00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</si>
  <si>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</si>
  <si>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</si>
  <si>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</si>
  <si>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</si>
  <si>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</si>
  <si>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</si>
  <si>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4040</t>
  </si>
  <si>
    <t>Dodatkowe wynagrodzenie roczne</t>
  </si>
  <si>
    <t>4350</t>
  </si>
  <si>
    <t>Zakup usług dostępu do sieci Internet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</si>
  <si>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</si>
  <si>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</si>
  <si>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</si>
  <si>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</si>
  <si>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</si>
  <si>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</si>
  <si>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</si>
  <si>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</si>
  <si>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</si>
  <si>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</si>
  <si>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</si>
  <si>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</si>
  <si>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</si>
  <si>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</si>
  <si>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11 500,00</t>
  </si>
  <si>
    <t>Razem:</t>
  </si>
  <si>
    <t xml:space="preserve">PLAN FINANSOWY WYDATKÓW ZWIĄZANYCH Z REALIZACJĄ ZADAŃ ZLECONYCH Z ZAKRESU AMINISTRACJI RZĄDOWEJ I INNYCH ZADAŃ ZLECONYCH USTAWAMI NA 2011 ROK </t>
  </si>
  <si>
    <t>Treść</t>
  </si>
  <si>
    <t>Kwota</t>
  </si>
  <si>
    <t>Tabela Nr 7</t>
  </si>
  <si>
    <t>do Uchwały Nr IV/21/2010 Rady Miejskiej w Gubinie</t>
  </si>
  <si>
    <t>z dnia 28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</si>
</sst>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F4" sqref="F4"/>
    </sheetView>
  </sheetViews>
  <sheetFormatPr defaultColWidth="9.33203125" defaultRowHeight="12.75"/>
  <cols>
    <col min="1" max="1" width="2.5" style="0" customWidth="1"/>
    <col min="2" max="2" width="7.5" style="0" customWidth="1"/>
    <col min="3" max="3" width="9.5" style="0" customWidth="1"/>
    <col min="4" max="4" width="9.83203125" style="0" customWidth="1"/>
    <col min="5" max="5" width="109.66015625" style="0" customWidth="1"/>
    <col min="6" max="6" width="20.83203125" style="0" customWidth="1"/>
    <col min="7" max="7" width="7.66015625" style="0" customWidth="1"/>
  </cols>
  <sheetData>
    <row r="1" s="11" customFormat="1" ht="12.75">
      <c r="F1" s="12" t="s">
        <v>59</v>
      </c>
    </row>
    <row r="2" spans="5:7" ht="12.75">
      <c r="E2" s="25" t="s">
        <v>60</v>
      </c>
      <c r="F2" s="25"/>
      <c r="G2" s="24"/>
    </row>
    <row r="3" spans="5:6" ht="12.75">
      <c r="E3" s="30" t="s">
        <v>61</v>
      </c>
      <c r="F3" s="31"/>
    </row>
    <row r="4" spans="2:7" ht="31.5" customHeight="1">
      <c r="B4" s="14"/>
      <c r="C4" s="14"/>
      <c r="D4" s="14"/>
      <c r="E4" s="15" t="s">
        <v>56</v>
      </c>
      <c r="F4" s="14"/>
      <c r="G4" s="14"/>
    </row>
    <row r="5" spans="2:7" ht="11.25" customHeight="1">
      <c r="B5" s="29"/>
      <c r="C5" s="29"/>
      <c r="D5" s="29"/>
      <c r="E5" s="29"/>
      <c r="F5" s="29"/>
      <c r="G5" s="29"/>
    </row>
    <row r="6" spans="1:7" ht="12" customHeight="1">
      <c r="A6" s="26"/>
      <c r="B6" s="26"/>
      <c r="C6" s="26"/>
      <c r="D6" s="26"/>
      <c r="E6" s="26"/>
      <c r="F6" s="26"/>
      <c r="G6" s="26"/>
    </row>
    <row r="7" spans="2:6" ht="16.5" customHeight="1">
      <c r="B7" s="1" t="s">
        <v>0</v>
      </c>
      <c r="C7" s="1" t="s">
        <v>1</v>
      </c>
      <c r="D7" s="20" t="s">
        <v>2</v>
      </c>
      <c r="E7" s="23" t="s">
        <v>57</v>
      </c>
      <c r="F7" s="21" t="s">
        <v>58</v>
      </c>
    </row>
    <row r="8" spans="2:9" ht="16.5" customHeight="1">
      <c r="B8" s="2" t="s">
        <v>3</v>
      </c>
      <c r="C8" s="2"/>
      <c r="D8" s="2"/>
      <c r="E8" s="22" t="s">
        <v>4</v>
      </c>
      <c r="F8" s="16">
        <f>F9</f>
        <v>156600</v>
      </c>
      <c r="G8" s="17"/>
      <c r="H8" s="17"/>
      <c r="I8" s="17"/>
    </row>
    <row r="9" spans="2:9" ht="16.5" customHeight="1">
      <c r="B9" s="4"/>
      <c r="C9" s="5" t="s">
        <v>5</v>
      </c>
      <c r="D9" s="6"/>
      <c r="E9" s="7" t="s">
        <v>6</v>
      </c>
      <c r="F9" s="18">
        <f>F10+F11+F12</f>
        <v>156600</v>
      </c>
      <c r="G9" s="17"/>
      <c r="H9" s="17"/>
      <c r="I9" s="17"/>
    </row>
    <row r="10" spans="2:9" ht="16.5" customHeight="1">
      <c r="B10" s="8"/>
      <c r="C10" s="8"/>
      <c r="D10" s="9" t="s">
        <v>7</v>
      </c>
      <c r="E10" s="10" t="s">
        <v>8</v>
      </c>
      <c r="F10" s="19">
        <v>133117</v>
      </c>
      <c r="G10" s="17"/>
      <c r="H10" s="17"/>
      <c r="I10" s="17"/>
    </row>
    <row r="11" spans="2:9" ht="16.5" customHeight="1">
      <c r="B11" s="8"/>
      <c r="C11" s="8"/>
      <c r="D11" s="9" t="s">
        <v>9</v>
      </c>
      <c r="E11" s="10" t="s">
        <v>10</v>
      </c>
      <c r="F11" s="19">
        <v>20221</v>
      </c>
      <c r="G11" s="17"/>
      <c r="H11" s="17"/>
      <c r="I11" s="17"/>
    </row>
    <row r="12" spans="2:9" ht="16.5" customHeight="1">
      <c r="B12" s="8"/>
      <c r="C12" s="8"/>
      <c r="D12" s="9" t="s">
        <v>11</v>
      </c>
      <c r="E12" s="10" t="s">
        <v>12</v>
      </c>
      <c r="F12" s="19" t="s">
        <v>13</v>
      </c>
      <c r="G12" s="17"/>
      <c r="H12" s="17"/>
      <c r="I12" s="17"/>
    </row>
    <row r="13" spans="2:9" ht="16.5" customHeight="1">
      <c r="B13" s="2" t="s">
        <v>14</v>
      </c>
      <c r="C13" s="2"/>
      <c r="D13" s="2"/>
      <c r="E13" s="3" t="s">
        <v>15</v>
      </c>
      <c r="F13" s="16">
        <f>F14</f>
        <v>2839</v>
      </c>
      <c r="G13" s="17"/>
      <c r="H13" s="17"/>
      <c r="I13" s="17"/>
    </row>
    <row r="14" spans="2:9" ht="16.5" customHeight="1">
      <c r="B14" s="4"/>
      <c r="C14" s="5" t="s">
        <v>16</v>
      </c>
      <c r="D14" s="6"/>
      <c r="E14" s="7" t="s">
        <v>17</v>
      </c>
      <c r="F14" s="18">
        <f>SUM(F15:F19)</f>
        <v>2839</v>
      </c>
      <c r="G14" s="17"/>
      <c r="H14" s="17"/>
      <c r="I14" s="17"/>
    </row>
    <row r="15" spans="2:9" ht="16.5" customHeight="1">
      <c r="B15" s="8"/>
      <c r="C15" s="8"/>
      <c r="D15" s="9" t="s">
        <v>9</v>
      </c>
      <c r="E15" s="10" t="s">
        <v>10</v>
      </c>
      <c r="F15" s="19">
        <v>172</v>
      </c>
      <c r="G15" s="17"/>
      <c r="H15" s="17"/>
      <c r="I15" s="17"/>
    </row>
    <row r="16" spans="2:9" ht="16.5" customHeight="1">
      <c r="B16" s="8"/>
      <c r="C16" s="8"/>
      <c r="D16" s="9" t="s">
        <v>11</v>
      </c>
      <c r="E16" s="10" t="s">
        <v>12</v>
      </c>
      <c r="F16" s="19">
        <v>25</v>
      </c>
      <c r="G16" s="17"/>
      <c r="H16" s="17"/>
      <c r="I16" s="17"/>
    </row>
    <row r="17" spans="2:9" ht="16.5" customHeight="1">
      <c r="B17" s="8"/>
      <c r="C17" s="8"/>
      <c r="D17" s="9" t="s">
        <v>18</v>
      </c>
      <c r="E17" s="10" t="s">
        <v>19</v>
      </c>
      <c r="F17" s="19">
        <v>1000</v>
      </c>
      <c r="G17" s="17"/>
      <c r="H17" s="17"/>
      <c r="I17" s="17"/>
    </row>
    <row r="18" spans="2:9" ht="16.5" customHeight="1">
      <c r="B18" s="8"/>
      <c r="C18" s="8"/>
      <c r="D18" s="9" t="s">
        <v>20</v>
      </c>
      <c r="E18" s="10" t="s">
        <v>21</v>
      </c>
      <c r="F18" s="19">
        <v>1142</v>
      </c>
      <c r="G18" s="17"/>
      <c r="H18" s="17"/>
      <c r="I18" s="17"/>
    </row>
    <row r="19" spans="2:9" ht="16.5" customHeight="1">
      <c r="B19" s="8"/>
      <c r="C19" s="8"/>
      <c r="D19" s="9" t="s">
        <v>22</v>
      </c>
      <c r="E19" s="10" t="s">
        <v>23</v>
      </c>
      <c r="F19" s="19">
        <v>500</v>
      </c>
      <c r="G19" s="17"/>
      <c r="H19" s="17"/>
      <c r="I19" s="17"/>
    </row>
    <row r="20" spans="2:9" ht="16.5" customHeight="1">
      <c r="B20" s="2" t="s">
        <v>24</v>
      </c>
      <c r="C20" s="2"/>
      <c r="D20" s="2"/>
      <c r="E20" s="3" t="s">
        <v>25</v>
      </c>
      <c r="F20" s="16">
        <f>F21</f>
        <v>550</v>
      </c>
      <c r="G20" s="17"/>
      <c r="H20" s="17"/>
      <c r="I20" s="17"/>
    </row>
    <row r="21" spans="2:9" ht="16.5" customHeight="1">
      <c r="B21" s="4"/>
      <c r="C21" s="5" t="s">
        <v>26</v>
      </c>
      <c r="D21" s="6"/>
      <c r="E21" s="7" t="s">
        <v>27</v>
      </c>
      <c r="F21" s="18">
        <f>F22+F23</f>
        <v>550</v>
      </c>
      <c r="G21" s="17"/>
      <c r="H21" s="17"/>
      <c r="I21" s="17"/>
    </row>
    <row r="22" spans="2:9" ht="16.5" customHeight="1">
      <c r="B22" s="8"/>
      <c r="C22" s="8"/>
      <c r="D22" s="9" t="s">
        <v>20</v>
      </c>
      <c r="E22" s="10" t="s">
        <v>21</v>
      </c>
      <c r="F22" s="19" t="s">
        <v>28</v>
      </c>
      <c r="G22" s="17"/>
      <c r="H22" s="17"/>
      <c r="I22" s="17"/>
    </row>
    <row r="23" spans="2:9" ht="16.5" customHeight="1">
      <c r="B23" s="8"/>
      <c r="C23" s="8"/>
      <c r="D23" s="9" t="s">
        <v>22</v>
      </c>
      <c r="E23" s="10" t="s">
        <v>23</v>
      </c>
      <c r="F23" s="19" t="s">
        <v>29</v>
      </c>
      <c r="G23" s="17"/>
      <c r="H23" s="17"/>
      <c r="I23" s="17"/>
    </row>
    <row r="24" spans="2:9" ht="16.5" customHeight="1">
      <c r="B24" s="2" t="s">
        <v>30</v>
      </c>
      <c r="C24" s="2"/>
      <c r="D24" s="2"/>
      <c r="E24" s="3" t="s">
        <v>31</v>
      </c>
      <c r="F24" s="16">
        <f>F25+F38+F40</f>
        <v>4991800</v>
      </c>
      <c r="G24" s="17"/>
      <c r="H24" s="17"/>
      <c r="I24" s="17"/>
    </row>
    <row r="25" spans="2:9" ht="22.5">
      <c r="B25" s="4"/>
      <c r="C25" s="5" t="s">
        <v>32</v>
      </c>
      <c r="D25" s="6"/>
      <c r="E25" s="7" t="s">
        <v>33</v>
      </c>
      <c r="F25" s="18">
        <f>SUM(F26:F37)</f>
        <v>4963900</v>
      </c>
      <c r="G25" s="17"/>
      <c r="H25" s="17"/>
      <c r="I25" s="17"/>
    </row>
    <row r="26" spans="2:9" ht="16.5" customHeight="1">
      <c r="B26" s="8"/>
      <c r="C26" s="8"/>
      <c r="D26" s="9" t="s">
        <v>34</v>
      </c>
      <c r="E26" s="10" t="s">
        <v>35</v>
      </c>
      <c r="F26" s="19">
        <v>4730000</v>
      </c>
      <c r="G26" s="17"/>
      <c r="H26" s="17"/>
      <c r="I26" s="17"/>
    </row>
    <row r="27" spans="2:9" ht="16.5" customHeight="1">
      <c r="B27" s="8"/>
      <c r="C27" s="8"/>
      <c r="D27" s="9" t="s">
        <v>7</v>
      </c>
      <c r="E27" s="10" t="s">
        <v>8</v>
      </c>
      <c r="F27" s="19">
        <v>101894</v>
      </c>
      <c r="G27" s="17"/>
      <c r="H27" s="17"/>
      <c r="I27" s="17"/>
    </row>
    <row r="28" spans="2:9" ht="16.5" customHeight="1">
      <c r="B28" s="8"/>
      <c r="C28" s="8"/>
      <c r="D28" s="9" t="s">
        <v>36</v>
      </c>
      <c r="E28" s="10" t="s">
        <v>37</v>
      </c>
      <c r="F28" s="19">
        <v>8136</v>
      </c>
      <c r="G28" s="17"/>
      <c r="H28" s="17"/>
      <c r="I28" s="17"/>
    </row>
    <row r="29" spans="2:9" ht="16.5" customHeight="1">
      <c r="B29" s="8"/>
      <c r="C29" s="8"/>
      <c r="D29" s="9" t="s">
        <v>9</v>
      </c>
      <c r="E29" s="10" t="s">
        <v>10</v>
      </c>
      <c r="F29" s="19">
        <f>84983+16823</f>
        <v>101806</v>
      </c>
      <c r="G29" s="17"/>
      <c r="H29" s="17"/>
      <c r="I29" s="17"/>
    </row>
    <row r="30" spans="2:9" ht="16.5" customHeight="1">
      <c r="B30" s="8"/>
      <c r="C30" s="8"/>
      <c r="D30" s="9" t="s">
        <v>11</v>
      </c>
      <c r="E30" s="10" t="s">
        <v>12</v>
      </c>
      <c r="F30" s="19">
        <v>2696</v>
      </c>
      <c r="G30" s="17"/>
      <c r="H30" s="17"/>
      <c r="I30" s="17"/>
    </row>
    <row r="31" spans="2:9" ht="16.5" customHeight="1">
      <c r="B31" s="8"/>
      <c r="C31" s="8"/>
      <c r="D31" s="9" t="s">
        <v>20</v>
      </c>
      <c r="E31" s="10" t="s">
        <v>21</v>
      </c>
      <c r="F31" s="19">
        <v>2276</v>
      </c>
      <c r="G31" s="17"/>
      <c r="H31" s="17"/>
      <c r="I31" s="17"/>
    </row>
    <row r="32" spans="2:9" ht="16.5" customHeight="1">
      <c r="B32" s="8"/>
      <c r="C32" s="8"/>
      <c r="D32" s="9" t="s">
        <v>22</v>
      </c>
      <c r="E32" s="10" t="s">
        <v>23</v>
      </c>
      <c r="F32" s="19">
        <v>10000</v>
      </c>
      <c r="G32" s="17"/>
      <c r="H32" s="17"/>
      <c r="I32" s="17"/>
    </row>
    <row r="33" spans="2:9" ht="16.5" customHeight="1">
      <c r="B33" s="8"/>
      <c r="C33" s="8"/>
      <c r="D33" s="9" t="s">
        <v>38</v>
      </c>
      <c r="E33" s="10" t="s">
        <v>39</v>
      </c>
      <c r="F33" s="19">
        <v>700</v>
      </c>
      <c r="G33" s="17"/>
      <c r="H33" s="17"/>
      <c r="I33" s="17"/>
    </row>
    <row r="34" spans="2:9" ht="16.5" customHeight="1">
      <c r="B34" s="8"/>
      <c r="C34" s="8"/>
      <c r="D34" s="9" t="s">
        <v>40</v>
      </c>
      <c r="E34" s="10" t="s">
        <v>41</v>
      </c>
      <c r="F34" s="19">
        <v>1500</v>
      </c>
      <c r="G34" s="17"/>
      <c r="H34" s="17"/>
      <c r="I34" s="17"/>
    </row>
    <row r="35" spans="2:9" ht="16.5" customHeight="1">
      <c r="B35" s="8"/>
      <c r="C35" s="8"/>
      <c r="D35" s="9" t="s">
        <v>42</v>
      </c>
      <c r="E35" s="10" t="s">
        <v>43</v>
      </c>
      <c r="F35" s="19">
        <v>200</v>
      </c>
      <c r="G35" s="17"/>
      <c r="H35" s="17"/>
      <c r="I35" s="17"/>
    </row>
    <row r="36" spans="2:9" ht="16.5" customHeight="1">
      <c r="B36" s="8"/>
      <c r="C36" s="8"/>
      <c r="D36" s="9" t="s">
        <v>44</v>
      </c>
      <c r="E36" s="10" t="s">
        <v>45</v>
      </c>
      <c r="F36" s="19">
        <v>4192</v>
      </c>
      <c r="G36" s="17"/>
      <c r="H36" s="17"/>
      <c r="I36" s="17"/>
    </row>
    <row r="37" spans="2:9" ht="16.5" customHeight="1">
      <c r="B37" s="8"/>
      <c r="C37" s="8"/>
      <c r="D37" s="9" t="s">
        <v>46</v>
      </c>
      <c r="E37" s="10" t="s">
        <v>47</v>
      </c>
      <c r="F37" s="19">
        <v>500</v>
      </c>
      <c r="G37" s="17"/>
      <c r="H37" s="17"/>
      <c r="I37" s="17"/>
    </row>
    <row r="38" spans="2:9" ht="22.5">
      <c r="B38" s="4"/>
      <c r="C38" s="5" t="s">
        <v>48</v>
      </c>
      <c r="D38" s="6"/>
      <c r="E38" s="7" t="s">
        <v>49</v>
      </c>
      <c r="F38" s="18">
        <f>F39</f>
        <v>16400</v>
      </c>
      <c r="G38" s="17"/>
      <c r="H38" s="17"/>
      <c r="I38" s="17"/>
    </row>
    <row r="39" spans="2:9" ht="16.5" customHeight="1">
      <c r="B39" s="8"/>
      <c r="C39" s="8"/>
      <c r="D39" s="9" t="s">
        <v>50</v>
      </c>
      <c r="E39" s="10" t="s">
        <v>51</v>
      </c>
      <c r="F39" s="19">
        <v>16400</v>
      </c>
      <c r="G39" s="17"/>
      <c r="H39" s="17"/>
      <c r="I39" s="17"/>
    </row>
    <row r="40" spans="2:9" ht="16.5" customHeight="1">
      <c r="B40" s="4"/>
      <c r="C40" s="5" t="s">
        <v>52</v>
      </c>
      <c r="D40" s="6"/>
      <c r="E40" s="7" t="s">
        <v>53</v>
      </c>
      <c r="F40" s="18" t="s">
        <v>54</v>
      </c>
      <c r="G40" s="17"/>
      <c r="H40" s="17"/>
      <c r="I40" s="17"/>
    </row>
    <row r="41" spans="2:9" ht="16.5" customHeight="1">
      <c r="B41" s="8"/>
      <c r="C41" s="8"/>
      <c r="D41" s="9" t="s">
        <v>34</v>
      </c>
      <c r="E41" s="10" t="s">
        <v>35</v>
      </c>
      <c r="F41" s="19" t="s">
        <v>54</v>
      </c>
      <c r="G41" s="17"/>
      <c r="H41" s="17"/>
      <c r="I41" s="17"/>
    </row>
    <row r="42" spans="1:7" ht="5.25" customHeight="1">
      <c r="A42" s="26"/>
      <c r="B42" s="26"/>
      <c r="C42" s="26"/>
      <c r="D42" s="26"/>
      <c r="E42" s="26"/>
      <c r="F42" s="26"/>
      <c r="G42" s="26"/>
    </row>
    <row r="43" spans="2:7" ht="16.5" customHeight="1">
      <c r="B43" s="27" t="s">
        <v>55</v>
      </c>
      <c r="C43" s="27"/>
      <c r="D43" s="27"/>
      <c r="E43" s="28"/>
      <c r="F43" s="13">
        <f>F8+F13+F20+F24</f>
        <v>5151789</v>
      </c>
      <c r="G43" s="11"/>
    </row>
  </sheetData>
  <sheetProtection/>
  <mergeCells count="6">
    <mergeCell ref="E2:F2"/>
    <mergeCell ref="A42:G42"/>
    <mergeCell ref="B43:E43"/>
    <mergeCell ref="B5:G5"/>
    <mergeCell ref="A6:G6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</dc:creator>
  <cp:keywords/>
  <dc:description/>
  <cp:lastModifiedBy>UM Gubin</cp:lastModifiedBy>
  <cp:lastPrinted>2011-01-04T08:12:55Z</cp:lastPrinted>
  <dcterms:created xsi:type="dcterms:W3CDTF">2009-12-11T08:54:49Z</dcterms:created>
  <dcterms:modified xsi:type="dcterms:W3CDTF">2011-01-04T08:12:58Z</dcterms:modified>
  <cp:category/>
  <cp:version/>
  <cp:contentType/>
  <cp:contentStatus/>
</cp:coreProperties>
</file>