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<sst xmlns="http://schemas.openxmlformats.org/spreadsheetml/2006/main" count="66" uniqueCount="47">
  <si>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Lp.</t>
  </si>
  <si>
    <t>Dział</t>
  </si>
  <si>
    <t>Rozdział</t>
  </si>
  <si>
    <t xml:space="preserve">§ </t>
  </si>
  <si>
    <t>Nazwa / Wyszczególnienie zadania</t>
  </si>
  <si>
    <t>Kwota dotacji</t>
  </si>
  <si>
    <t>92105</t>
  </si>
  <si>
    <t>92605</t>
  </si>
  <si>
    <t>I</t>
  </si>
  <si>
    <t xml:space="preserve">Dotacje dla jednostek sektora finansów publicznych </t>
  </si>
  <si>
    <t>II</t>
  </si>
  <si>
    <t xml:space="preserve">Dotacje dla jednostek spoza sektora finansów publicznych </t>
  </si>
  <si>
    <t>I.1</t>
  </si>
  <si>
    <t>Dotacje przedmiotowe</t>
  </si>
  <si>
    <t>I.2</t>
  </si>
  <si>
    <t>Dotacje podmiotowe</t>
  </si>
  <si>
    <t>Samorządowe instytucje kultury</t>
  </si>
  <si>
    <t>Dotacje celowe</t>
  </si>
  <si>
    <t>851</t>
  </si>
  <si>
    <t>85154</t>
  </si>
  <si>
    <t>Dofinansowanie zadań w zakresie upowszechnianie wiedzy z zakresu ratownictwa wodnego</t>
  </si>
  <si>
    <t>Dofinansowanie zadań w zakresie wspierania działań na rzecz profilaktyki uzależnień alkoholowych poprzez propagowanie idei trzeźwościowej</t>
  </si>
  <si>
    <t>Dofinansowanie zadań w zakresie zapewnienia pomocy osobom bezdomnym, ubogim i potrzebującym poprzez prowadzenie jadłodajni</t>
  </si>
  <si>
    <t>Dofinansowanie zadań w zakresie zapewnienia pomocy osobom bezdomnym, ubogim i potrzebującym poprzez prowadzenie noclegowni</t>
  </si>
  <si>
    <t>Dofinansowanie zadań w zakresie wspierania działań na rzecz kultywowania tradycji historycznych naszego regionu</t>
  </si>
  <si>
    <t>RAZEM DOTACJE</t>
  </si>
  <si>
    <t>Dofinansowanie zadań w zakresie upowszechniania kultury fizycznej - piłka nożna</t>
  </si>
  <si>
    <t>Dofinansowanie zadań w zakresie upowszechniania kultury fizycznej - piłka siatkowa</t>
  </si>
  <si>
    <t>Dofinansowanie zadań w zakresie upowszechniania kultury fizycznej - piłka ręczna</t>
  </si>
  <si>
    <t>Dofinansowanie zadań w zakresie upowszechniania kultury fizycznej - lekko atletyka</t>
  </si>
  <si>
    <t>Dofinansowanie zadań w zakresie upowszechniania kultury fizycznej - pięciobój nowoczesny</t>
  </si>
  <si>
    <t xml:space="preserve"> Miejski Zakład Usług Komunalnych w Gubinie</t>
  </si>
  <si>
    <t>Gubiński Dom Kultury</t>
  </si>
  <si>
    <t>Miejska Biblioteka Publiczna</t>
  </si>
  <si>
    <t>Załącznik Nr 1</t>
  </si>
  <si>
    <t>Dofinansowanie zadań w zakresie organizowania integracyjnych imprez wyjazdowych o charakterze trzeźwościowym</t>
  </si>
  <si>
    <t>Dofinansowanie zadań w zakresie wypoczynku letniego dla dzieci i młodzieży</t>
  </si>
  <si>
    <t>85295</t>
  </si>
  <si>
    <t>Dofinansowanie zadań w zakresie wspierania funkcjonowania na terenie miasta Gubina punktu charytatywnego udzielającego pomocy rzeczowej rodzinom i osobom znajdującym się w trudnej sytuacji życiowej</t>
  </si>
  <si>
    <t>Paragraf</t>
  </si>
  <si>
    <t>I.3</t>
  </si>
  <si>
    <t>I.3.1</t>
  </si>
  <si>
    <t>2360</t>
  </si>
  <si>
    <t xml:space="preserve">Plan dotacji udzielonych z budżetu gminy Gubin o statusie miejskim na 2014 rok </t>
  </si>
  <si>
    <t>Dotacja celowa na pomoc finansową udzieloną między jednostkami samorządu terytorialnego na dofinansowanie własnych zadań inwestycyjnych i zakupów inwestycyjnych</t>
  </si>
  <si>
    <t>do Uchwały Nr XLVIII.253.2013 Rady Miejskiej w Gubinie</t>
  </si>
  <si>
    <t>z dnia 30 grudnia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</si>
</sst>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4" fontId="4" fillId="32" borderId="16" xfId="0" applyNumberFormat="1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4" fontId="11" fillId="34" borderId="16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4" fontId="4" fillId="35" borderId="2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7" sqref="B7:G7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.28125" style="1" customWidth="1"/>
    <col min="4" max="4" width="8.28125" style="1" hidden="1" customWidth="1"/>
    <col min="5" max="5" width="8.28125" style="1" customWidth="1"/>
    <col min="6" max="6" width="52.57421875" style="1" customWidth="1"/>
    <col min="7" max="7" width="14.421875" style="1" customWidth="1"/>
    <col min="8" max="16384" width="9.140625" style="1" customWidth="1"/>
  </cols>
  <sheetData>
    <row r="1" spans="6:7" ht="12.75">
      <c r="F1" s="41" t="s">
        <v>34</v>
      </c>
      <c r="G1" s="41"/>
    </row>
    <row r="2" spans="6:7" ht="12.75">
      <c r="F2" s="42" t="s">
        <v>45</v>
      </c>
      <c r="G2" s="41"/>
    </row>
    <row r="3" spans="6:7" ht="12.75">
      <c r="F3" s="42" t="s">
        <v>46</v>
      </c>
      <c r="G3" s="41"/>
    </row>
    <row r="4" spans="6:7" ht="12.75">
      <c r="F4" s="2"/>
      <c r="G4" s="2"/>
    </row>
    <row r="5" spans="2:7" ht="12.75">
      <c r="B5" s="43" t="s">
        <v>43</v>
      </c>
      <c r="C5" s="43"/>
      <c r="D5" s="43"/>
      <c r="E5" s="43"/>
      <c r="F5" s="43"/>
      <c r="G5" s="43"/>
    </row>
    <row r="6" spans="2:7" ht="12.75">
      <c r="B6" s="3"/>
      <c r="C6" s="3"/>
      <c r="D6" s="3"/>
      <c r="E6" s="3"/>
      <c r="F6" s="3"/>
      <c r="G6" s="3"/>
    </row>
    <row r="7" spans="2:7" ht="12.75" customHeight="1" thickBot="1">
      <c r="B7" s="49"/>
      <c r="C7" s="49"/>
      <c r="D7" s="49"/>
      <c r="E7" s="49"/>
      <c r="F7" s="49"/>
      <c r="G7" s="49"/>
    </row>
    <row r="8" spans="1:7" ht="13.5" thickBot="1">
      <c r="A8" s="4" t="s">
        <v>0</v>
      </c>
      <c r="B8" s="5" t="s">
        <v>1</v>
      </c>
      <c r="C8" s="5" t="s">
        <v>2</v>
      </c>
      <c r="D8" s="6" t="s">
        <v>3</v>
      </c>
      <c r="E8" s="5" t="s">
        <v>39</v>
      </c>
      <c r="F8" s="5" t="s">
        <v>4</v>
      </c>
      <c r="G8" s="7" t="s">
        <v>5</v>
      </c>
    </row>
    <row r="9" spans="1:7" ht="12.75">
      <c r="A9" s="8">
        <v>1</v>
      </c>
      <c r="B9" s="9">
        <v>2</v>
      </c>
      <c r="C9" s="9">
        <v>3</v>
      </c>
      <c r="D9" s="9">
        <v>4</v>
      </c>
      <c r="E9" s="9">
        <v>4</v>
      </c>
      <c r="F9" s="9">
        <v>5</v>
      </c>
      <c r="G9" s="10">
        <v>6</v>
      </c>
    </row>
    <row r="10" spans="1:7" ht="12.75">
      <c r="A10" s="11" t="s">
        <v>8</v>
      </c>
      <c r="B10" s="44" t="s">
        <v>9</v>
      </c>
      <c r="C10" s="44"/>
      <c r="D10" s="44"/>
      <c r="E10" s="44"/>
      <c r="F10" s="44"/>
      <c r="G10" s="12">
        <f>G11+G13+G16</f>
        <v>1320245</v>
      </c>
    </row>
    <row r="11" spans="1:8" ht="12.75" customHeight="1">
      <c r="A11" s="13" t="s">
        <v>12</v>
      </c>
      <c r="B11" s="46" t="s">
        <v>13</v>
      </c>
      <c r="C11" s="47"/>
      <c r="D11" s="47"/>
      <c r="E11" s="47"/>
      <c r="F11" s="48"/>
      <c r="G11" s="14">
        <f>G12</f>
        <v>265000</v>
      </c>
      <c r="H11" s="15"/>
    </row>
    <row r="12" spans="1:8" ht="12.75">
      <c r="A12" s="16"/>
      <c r="B12" s="17">
        <v>600</v>
      </c>
      <c r="C12" s="17">
        <v>60016</v>
      </c>
      <c r="D12" s="17">
        <v>2850</v>
      </c>
      <c r="E12" s="17">
        <v>2650</v>
      </c>
      <c r="F12" s="18" t="s">
        <v>31</v>
      </c>
      <c r="G12" s="19">
        <v>265000</v>
      </c>
      <c r="H12" s="15"/>
    </row>
    <row r="13" spans="1:8" ht="12.75">
      <c r="A13" s="39" t="s">
        <v>14</v>
      </c>
      <c r="B13" s="45" t="s">
        <v>17</v>
      </c>
      <c r="C13" s="45"/>
      <c r="D13" s="45"/>
      <c r="E13" s="45"/>
      <c r="F13" s="45"/>
      <c r="G13" s="40">
        <f>G14+G15</f>
        <v>25000</v>
      </c>
      <c r="H13" s="15"/>
    </row>
    <row r="14" spans="1:8" ht="36">
      <c r="A14" s="55"/>
      <c r="B14" s="17">
        <v>600</v>
      </c>
      <c r="C14" s="17">
        <v>60014</v>
      </c>
      <c r="D14" s="38"/>
      <c r="E14" s="38">
        <v>6300</v>
      </c>
      <c r="F14" s="18" t="s">
        <v>44</v>
      </c>
      <c r="G14" s="19">
        <v>10000</v>
      </c>
      <c r="H14" s="15"/>
    </row>
    <row r="15" spans="1:8" ht="36">
      <c r="A15" s="56"/>
      <c r="B15" s="17">
        <v>754</v>
      </c>
      <c r="C15" s="17">
        <v>75415</v>
      </c>
      <c r="D15" s="17"/>
      <c r="E15" s="17">
        <v>6300</v>
      </c>
      <c r="F15" s="18" t="s">
        <v>44</v>
      </c>
      <c r="G15" s="19">
        <v>15000</v>
      </c>
      <c r="H15" s="15"/>
    </row>
    <row r="16" spans="1:8" ht="12.75" customHeight="1">
      <c r="A16" s="13" t="s">
        <v>40</v>
      </c>
      <c r="B16" s="46" t="s">
        <v>15</v>
      </c>
      <c r="C16" s="47"/>
      <c r="D16" s="47"/>
      <c r="E16" s="47"/>
      <c r="F16" s="48"/>
      <c r="G16" s="14">
        <f>G17</f>
        <v>1030245</v>
      </c>
      <c r="H16" s="15"/>
    </row>
    <row r="17" spans="1:8" ht="12.75" customHeight="1">
      <c r="A17" s="57"/>
      <c r="B17" s="20" t="s">
        <v>41</v>
      </c>
      <c r="C17" s="52" t="s">
        <v>16</v>
      </c>
      <c r="D17" s="53"/>
      <c r="E17" s="53"/>
      <c r="F17" s="54"/>
      <c r="G17" s="21">
        <f>SUM(G18:G19)</f>
        <v>1030245</v>
      </c>
      <c r="H17" s="15"/>
    </row>
    <row r="18" spans="1:8" ht="12.75">
      <c r="A18" s="58"/>
      <c r="B18" s="17">
        <v>921</v>
      </c>
      <c r="C18" s="17">
        <v>92109</v>
      </c>
      <c r="D18" s="17">
        <v>2480</v>
      </c>
      <c r="E18" s="22">
        <v>2480</v>
      </c>
      <c r="F18" s="22" t="s">
        <v>32</v>
      </c>
      <c r="G18" s="19">
        <v>687975</v>
      </c>
      <c r="H18" s="15"/>
    </row>
    <row r="19" spans="1:8" ht="12.75">
      <c r="A19" s="59"/>
      <c r="B19" s="17">
        <v>921</v>
      </c>
      <c r="C19" s="17">
        <v>92116</v>
      </c>
      <c r="D19" s="17">
        <v>2480</v>
      </c>
      <c r="E19" s="17">
        <v>2480</v>
      </c>
      <c r="F19" s="17" t="s">
        <v>33</v>
      </c>
      <c r="G19" s="19">
        <v>342270</v>
      </c>
      <c r="H19" s="15"/>
    </row>
    <row r="20" spans="1:8" ht="15" customHeight="1">
      <c r="A20" s="11" t="s">
        <v>10</v>
      </c>
      <c r="B20" s="44" t="s">
        <v>11</v>
      </c>
      <c r="C20" s="44"/>
      <c r="D20" s="44"/>
      <c r="E20" s="44"/>
      <c r="F20" s="44"/>
      <c r="G20" s="12">
        <f>G21</f>
        <v>323000</v>
      </c>
      <c r="H20" s="15"/>
    </row>
    <row r="21" spans="1:7" s="15" customFormat="1" ht="12.75">
      <c r="A21" s="23" t="s">
        <v>12</v>
      </c>
      <c r="B21" s="46" t="s">
        <v>17</v>
      </c>
      <c r="C21" s="47"/>
      <c r="D21" s="47"/>
      <c r="E21" s="47"/>
      <c r="F21" s="48"/>
      <c r="G21" s="14">
        <f>SUM(G22:G34)</f>
        <v>323000</v>
      </c>
    </row>
    <row r="22" spans="1:8" ht="24">
      <c r="A22" s="60"/>
      <c r="B22" s="24">
        <v>754</v>
      </c>
      <c r="C22" s="24">
        <v>75415</v>
      </c>
      <c r="D22" s="25"/>
      <c r="E22" s="24">
        <v>2360</v>
      </c>
      <c r="F22" s="26" t="s">
        <v>20</v>
      </c>
      <c r="G22" s="19">
        <v>6000</v>
      </c>
      <c r="H22" s="15"/>
    </row>
    <row r="23" spans="1:8" ht="24">
      <c r="A23" s="61"/>
      <c r="B23" s="27" t="s">
        <v>18</v>
      </c>
      <c r="C23" s="24">
        <v>85154</v>
      </c>
      <c r="D23" s="25"/>
      <c r="E23" s="24">
        <v>2360</v>
      </c>
      <c r="F23" s="28" t="s">
        <v>35</v>
      </c>
      <c r="G23" s="19">
        <v>12000</v>
      </c>
      <c r="H23" s="15"/>
    </row>
    <row r="24" spans="1:8" ht="38.25" customHeight="1">
      <c r="A24" s="61"/>
      <c r="B24" s="29">
        <v>851</v>
      </c>
      <c r="C24" s="27">
        <v>85154</v>
      </c>
      <c r="D24" s="30"/>
      <c r="E24" s="27" t="s">
        <v>42</v>
      </c>
      <c r="F24" s="17" t="s">
        <v>21</v>
      </c>
      <c r="G24" s="19">
        <v>4000</v>
      </c>
      <c r="H24" s="15"/>
    </row>
    <row r="25" spans="1:8" ht="39.75" customHeight="1">
      <c r="A25" s="61"/>
      <c r="B25" s="24">
        <v>851</v>
      </c>
      <c r="C25" s="27" t="s">
        <v>19</v>
      </c>
      <c r="D25" s="30"/>
      <c r="E25" s="27" t="s">
        <v>42</v>
      </c>
      <c r="F25" s="17" t="s">
        <v>22</v>
      </c>
      <c r="G25" s="31">
        <v>37000</v>
      </c>
      <c r="H25" s="15"/>
    </row>
    <row r="26" spans="1:8" ht="37.5" customHeight="1">
      <c r="A26" s="61"/>
      <c r="B26" s="24">
        <v>851</v>
      </c>
      <c r="C26" s="27" t="s">
        <v>19</v>
      </c>
      <c r="D26" s="30"/>
      <c r="E26" s="27" t="s">
        <v>42</v>
      </c>
      <c r="F26" s="17" t="s">
        <v>23</v>
      </c>
      <c r="G26" s="31">
        <v>27000</v>
      </c>
      <c r="H26" s="15"/>
    </row>
    <row r="27" spans="1:8" ht="24">
      <c r="A27" s="61"/>
      <c r="B27" s="32">
        <v>851</v>
      </c>
      <c r="C27" s="33" t="s">
        <v>19</v>
      </c>
      <c r="D27" s="34"/>
      <c r="E27" s="33" t="s">
        <v>42</v>
      </c>
      <c r="F27" s="17" t="s">
        <v>36</v>
      </c>
      <c r="G27" s="35">
        <v>14000</v>
      </c>
      <c r="H27" s="15"/>
    </row>
    <row r="28" spans="1:8" ht="48">
      <c r="A28" s="61"/>
      <c r="B28" s="32">
        <v>852</v>
      </c>
      <c r="C28" s="33" t="s">
        <v>37</v>
      </c>
      <c r="D28" s="34"/>
      <c r="E28" s="33" t="s">
        <v>42</v>
      </c>
      <c r="F28" s="17" t="s">
        <v>38</v>
      </c>
      <c r="G28" s="35">
        <v>10000</v>
      </c>
      <c r="H28" s="15"/>
    </row>
    <row r="29" spans="1:7" ht="24">
      <c r="A29" s="61"/>
      <c r="B29" s="32">
        <v>921</v>
      </c>
      <c r="C29" s="33" t="s">
        <v>6</v>
      </c>
      <c r="D29" s="34"/>
      <c r="E29" s="27" t="s">
        <v>42</v>
      </c>
      <c r="F29" s="36" t="s">
        <v>24</v>
      </c>
      <c r="G29" s="35">
        <v>15000</v>
      </c>
    </row>
    <row r="30" spans="1:7" ht="24">
      <c r="A30" s="61"/>
      <c r="B30" s="24">
        <v>926</v>
      </c>
      <c r="C30" s="27" t="s">
        <v>7</v>
      </c>
      <c r="D30" s="30"/>
      <c r="E30" s="27" t="s">
        <v>42</v>
      </c>
      <c r="F30" s="17" t="s">
        <v>26</v>
      </c>
      <c r="G30" s="31">
        <v>53000</v>
      </c>
    </row>
    <row r="31" spans="1:7" ht="24">
      <c r="A31" s="61"/>
      <c r="B31" s="24">
        <v>926</v>
      </c>
      <c r="C31" s="27" t="s">
        <v>7</v>
      </c>
      <c r="D31" s="30"/>
      <c r="E31" s="27" t="s">
        <v>42</v>
      </c>
      <c r="F31" s="17" t="s">
        <v>27</v>
      </c>
      <c r="G31" s="31">
        <v>54000</v>
      </c>
    </row>
    <row r="32" spans="1:7" ht="24">
      <c r="A32" s="61"/>
      <c r="B32" s="24">
        <v>926</v>
      </c>
      <c r="C32" s="27" t="s">
        <v>7</v>
      </c>
      <c r="D32" s="30"/>
      <c r="E32" s="27" t="s">
        <v>42</v>
      </c>
      <c r="F32" s="17" t="s">
        <v>28</v>
      </c>
      <c r="G32" s="31">
        <v>54000</v>
      </c>
    </row>
    <row r="33" spans="1:7" ht="24">
      <c r="A33" s="61"/>
      <c r="B33" s="24">
        <v>926</v>
      </c>
      <c r="C33" s="27" t="s">
        <v>7</v>
      </c>
      <c r="D33" s="30"/>
      <c r="E33" s="27" t="s">
        <v>42</v>
      </c>
      <c r="F33" s="17" t="s">
        <v>29</v>
      </c>
      <c r="G33" s="31">
        <v>26000</v>
      </c>
    </row>
    <row r="34" spans="1:7" ht="24">
      <c r="A34" s="62"/>
      <c r="B34" s="24">
        <v>926</v>
      </c>
      <c r="C34" s="27" t="s">
        <v>7</v>
      </c>
      <c r="D34" s="30"/>
      <c r="E34" s="27" t="s">
        <v>42</v>
      </c>
      <c r="F34" s="17" t="s">
        <v>30</v>
      </c>
      <c r="G34" s="31">
        <v>11000</v>
      </c>
    </row>
    <row r="35" spans="1:7" ht="13.5" thickBot="1">
      <c r="A35" s="50" t="s">
        <v>25</v>
      </c>
      <c r="B35" s="51"/>
      <c r="C35" s="51"/>
      <c r="D35" s="51"/>
      <c r="E35" s="51"/>
      <c r="F35" s="51"/>
      <c r="G35" s="37">
        <f>G10+G20</f>
        <v>1643245</v>
      </c>
    </row>
  </sheetData>
  <sheetProtection/>
  <mergeCells count="16">
    <mergeCell ref="B21:F21"/>
    <mergeCell ref="B7:G7"/>
    <mergeCell ref="A35:F35"/>
    <mergeCell ref="B11:F11"/>
    <mergeCell ref="B16:F16"/>
    <mergeCell ref="C17:F17"/>
    <mergeCell ref="B20:F20"/>
    <mergeCell ref="A14:A15"/>
    <mergeCell ref="A17:A19"/>
    <mergeCell ref="A22:A34"/>
    <mergeCell ref="F1:G1"/>
    <mergeCell ref="F2:G2"/>
    <mergeCell ref="F3:G3"/>
    <mergeCell ref="B5:G5"/>
    <mergeCell ref="B10:F10"/>
    <mergeCell ref="B13:F13"/>
  </mergeCells>
  <printOptions horizontalCentered="1"/>
  <pageMargins left="0.35433070866141736" right="0.2755905511811024" top="0.984251968503937" bottom="0.984251968503937" header="0.5118110236220472" footer="0.5118110236220472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 Gubin</cp:lastModifiedBy>
  <cp:lastPrinted>2013-01-02T11:29:13Z</cp:lastPrinted>
  <dcterms:created xsi:type="dcterms:W3CDTF">2008-11-12T13:03:35Z</dcterms:created>
  <dcterms:modified xsi:type="dcterms:W3CDTF">2013-12-30T12:35:45Z</dcterms:modified>
  <cp:category/>
  <cp:version/>
  <cp:contentType/>
  <cp:contentStatus/>
</cp:coreProperties>
</file>