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<sst xmlns="http://schemas.openxmlformats.org/spreadsheetml/2006/main" count="164" uniqueCount="122">
  <si>
    <t>Lp.</t>
  </si>
  <si>
    <t>Data</t>
  </si>
  <si>
    <t>Uchwała Rady</t>
  </si>
  <si>
    <t>Dochody</t>
  </si>
  <si>
    <t>Wydatki</t>
  </si>
  <si>
    <t>Opis</t>
  </si>
  <si>
    <t>Zarządzenie Burmistrza</t>
  </si>
  <si>
    <t>30.12.04</t>
  </si>
  <si>
    <t>XXV/245/2004</t>
  </si>
  <si>
    <t>uchwała budżetowa</t>
  </si>
  <si>
    <t>WYKAZ ZMIAN W PLANIE DOCHODÓW I WYDATKÓW W 2005 R.</t>
  </si>
  <si>
    <t>10.02.05</t>
  </si>
  <si>
    <t>XXVII/260/2005</t>
  </si>
  <si>
    <t>Wpływ do budżetu opłat i kar pienięznych za zajęcie pasa drogowego</t>
  </si>
  <si>
    <t>31.01.05</t>
  </si>
  <si>
    <t>23/2005</t>
  </si>
  <si>
    <t>zmniejszenie dotacji na świadczenia rodzinne oraz składki na ubezpieczenia emerytalne i rentowe z ubezpieczenia społecznego</t>
  </si>
  <si>
    <t xml:space="preserve">zmniejszenie dotacji na skladki na ubezpieczenie zdrowotne oplacane za osoby pobierające niektóre świadczenia z pomocy spolecznej oraz niektóre świadczenia rodzinne </t>
  </si>
  <si>
    <t>28.10.05</t>
  </si>
  <si>
    <t>37/2005</t>
  </si>
  <si>
    <t>dotacja z Lubuskiego Urzędu Wojewódzkiego w Gorzowie Wlkp.na realizację programu"Posiłek dla potrzebujących"</t>
  </si>
  <si>
    <t>28.02.05</t>
  </si>
  <si>
    <t>31.03.05</t>
  </si>
  <si>
    <t>51/2005</t>
  </si>
  <si>
    <t>dotacja z Lubuskiego Urzędu Wojewódzkiego w Gorzowie Wlkp.na zasiłki i pomoc w naturze oraz składki na ubezpieczenie społeczne</t>
  </si>
  <si>
    <t>28.04.05</t>
  </si>
  <si>
    <t xml:space="preserve"> XXX/275/2005</t>
  </si>
  <si>
    <t>XXX/277/2005</t>
  </si>
  <si>
    <t>17.05.05</t>
  </si>
  <si>
    <t>80/2005</t>
  </si>
  <si>
    <t>dotacja z Lubuskiego Urzędu Wojewódzkiego w Gorzowie Wlkp. Na pomoc materialną dla uczniów o charakterze socjalnym - stypendia szkolne</t>
  </si>
  <si>
    <t>30.05.05</t>
  </si>
  <si>
    <t>XXXI/282/2005</t>
  </si>
  <si>
    <t>środki otrzymane w ramach Wspólnotowego Programu MŁODZIEŻ na realizację projektu "Nie świeci garnki lepią- wiklina mój pomysł na kieszonkowe</t>
  </si>
  <si>
    <t>XXXI/238/2005</t>
  </si>
  <si>
    <t>15.06.05</t>
  </si>
  <si>
    <t>112/2005</t>
  </si>
  <si>
    <t>dotacja z Lubuskiego Urzędu Wojewódzkiego w Gorzowie Wlkp. Na świadczenia rodzinne</t>
  </si>
  <si>
    <t>30.06.05</t>
  </si>
  <si>
    <t>132/2005</t>
  </si>
  <si>
    <t>dotacja z Lubuskiego Urzędu Wojewódzkiego w Gorzowie Wlkp. Na sfinansowanie wyprawki szkolnej obejmującej podręczniki szkolne</t>
  </si>
  <si>
    <t>dotacja z Lubuskiego Urzędu Wojewódzkiego w Gorzowie Wlkp. Na sfinansowanie prac komisji kwalifikacyjnych i egzaminacyjnych w ramach wdrażania reformy oświaty</t>
  </si>
  <si>
    <t>133/2005</t>
  </si>
  <si>
    <t>dotacja z Lubuskiego Urzędu Wojewódzkiego w Gorzowie Wlkp. Na uzupełnienie braków na świadczenia rodzinne</t>
  </si>
  <si>
    <t>XXXII/290/2005</t>
  </si>
  <si>
    <t>wpływ środków pieniężnych za wykonane usługi świadczone w trakcie imprezy pn."filmowa Wiosna nad Nysą"</t>
  </si>
  <si>
    <t>darowizna pieniężna na organizację imprezy "Filmowa Wiosna nad Nysą"</t>
  </si>
  <si>
    <t>Wpływ środków z funduszu Phare na realizację projektu "Filmowa Wiosna nad Nysą</t>
  </si>
  <si>
    <t>XXXII/292/2005</t>
  </si>
  <si>
    <t>Wpływ środków z funduszu Phare na realizację projektu "szkolenie językowe pracowników samorządowych Gubina i Guben"</t>
  </si>
  <si>
    <t>XXXII/297/2005</t>
  </si>
  <si>
    <t>środki z PFRON rekompensujące dochody utracone z tytułu zwolnień określonych w ustawie o rehabilitacji zawodowej i spolecznej oraz zatrudnianiu osób niepełnosprawnych</t>
  </si>
  <si>
    <t>XXXII/298/2005</t>
  </si>
  <si>
    <t>zwiększenie udziałów w podatku dochodowym od osób fizycznych</t>
  </si>
  <si>
    <t>31.08.05</t>
  </si>
  <si>
    <t>169/2005</t>
  </si>
  <si>
    <t>dotacja z Lubuskiego Urzędu Wojewódzkiego w Gorzowie Wlkp.na pokrycie wypłat dodatków do zasiłku rodzinnego z tytułu rozpoczęcia roku szkolnego</t>
  </si>
  <si>
    <t>dotacja z Lubuskiego Urzędu Wojewódzkiego w Gorzowie Wlkp.na sfinansowanie iinwestycji i zakupów inwestycyjnych związanych z organizacją nowych stanowisk pracy ...</t>
  </si>
  <si>
    <t>171/2005</t>
  </si>
  <si>
    <t>29.09.05</t>
  </si>
  <si>
    <t>210/2005</t>
  </si>
  <si>
    <t>211/2005</t>
  </si>
  <si>
    <t>XXXIV/315/2005</t>
  </si>
  <si>
    <t>Wpływ środków z funduszu Phare na realizację projektu "Odkryj to miasto - gubińska sieć szlaków turystycznych"</t>
  </si>
  <si>
    <t>XXXIV/316/2005</t>
  </si>
  <si>
    <t>dotacja z PFRON na pokrycie wydatków majątkowych związanych z realizacją programu"Program wyrównywania różnic między regionami"</t>
  </si>
  <si>
    <t>XXXIV/317/2005</t>
  </si>
  <si>
    <t>Zaciągnięcie pożyczki w WFOŚiGW w Zielonej Górze na realizacji inwestycji</t>
  </si>
  <si>
    <t>XXXIV/319/2005</t>
  </si>
  <si>
    <t>emisja obligacji na sfinansowanie wydatków bieżących i majątkowych</t>
  </si>
  <si>
    <t>XXXIV/322/2005</t>
  </si>
  <si>
    <t>dotacja z PFRON na pokrycie wydatków bieżacych związanych z funkcjonowaniem Warsztatów Terapii Zajęciowej w Gubinie</t>
  </si>
  <si>
    <t>234/2005</t>
  </si>
  <si>
    <t>do przeniesienia:</t>
  </si>
  <si>
    <t>3.11.05</t>
  </si>
  <si>
    <t>XXXV/330/2005</t>
  </si>
  <si>
    <t>dotacja od Ministra Kulturyna zakup nowości wydawniczych dla bibliotek publicznych</t>
  </si>
  <si>
    <t>XXXV/331/2005</t>
  </si>
  <si>
    <t>zmniejsznie wpłuwów z usług świadczonych przez Miejski Ośrodek Sportu</t>
  </si>
  <si>
    <t xml:space="preserve">zwiększenie  wpływów z tytułu innych dochodów </t>
  </si>
  <si>
    <t>XXXV/332/2005</t>
  </si>
  <si>
    <t>zwiększenie wpływów z oplat za zaezwolenia na sprzedaż alkoholu</t>
  </si>
  <si>
    <t>XXXV/333/2005</t>
  </si>
  <si>
    <t>XXXV/334/2005</t>
  </si>
  <si>
    <t>29.11.05</t>
  </si>
  <si>
    <t>XXXVI/342/2005</t>
  </si>
  <si>
    <t>XXXVI/345/2005</t>
  </si>
  <si>
    <t>przekazanie przez Ministra Finansów środków z rezerwy części oświatowej subwencjiogólnej dla jednostek samorządu terytorialnego</t>
  </si>
  <si>
    <t>XXXVI/347/2005</t>
  </si>
  <si>
    <t>środki otrzymane na realizację projektu "Herosi wspólczesnej kultury"</t>
  </si>
  <si>
    <t>XXXVI/348/2005</t>
  </si>
  <si>
    <t>dotacja na realizację II etapu inwestycji pn. Lubuska sieć obszarów..."</t>
  </si>
  <si>
    <t>30.11.05</t>
  </si>
  <si>
    <t>272/2005</t>
  </si>
  <si>
    <t>dotacja z Lubuskiego Urzędu Wojewódzkiego w Gorzowie Wklp. Na pokrycie kosztów udzielania edukacyjnej pomocy materialnej dla uczniów o charakterze socjalnym</t>
  </si>
  <si>
    <t>dotacja z Lubuskiego Urzędu Wojewódzkiego w Gorzowie Wklp. Na  sfinansowanie - w ramach wdrażania reformy oświaty - prac komisji kwalifikacyjnych i egzaminacyjnych</t>
  </si>
  <si>
    <t>dotacja z Lubuskiego Urzędu Wojewódzkiego w Gorzowie Wklp. Na  sfinansowanie kosztów kosztów wydawania przez gminy decyzji w sprawach świadczeniobiorców innych niż ubezpieczeni spełniających kryterium dochodowe</t>
  </si>
  <si>
    <t>dotacja z Lubuskiego Urzędu Wojewódzkiego w Gorzowie Wklp. Na  pokrycie braków na usługi opiekuńcze</t>
  </si>
  <si>
    <t>zmniejszenie dotacji z Lubuskiego Urzędu Wojewódzkiego w Gorzowie Wlkp. Na skladki na ubezpieczenia społeczne opłacane za osoby pobirające niektóre świadczenia rodzinne</t>
  </si>
  <si>
    <t>zmniejszenie dotacji z Lubuskiego Urzędu Wojewódzkiego w Gorzowie Wlkp. Na  świadczenia rodzinne, zaliczki alimentacyjne oraz składki na ubezpieczenia emerytalne i rentowe z ubezpieczenia społecznego</t>
  </si>
  <si>
    <t>15.12.05</t>
  </si>
  <si>
    <t>XXXVII/360/2005</t>
  </si>
  <si>
    <t>Przyznanie środkow z ZPORR na dfinansowanie projektu pn."Wyrównywanie szans edukacyjnych poprzez programy stypendialne</t>
  </si>
  <si>
    <t>30.12.05</t>
  </si>
  <si>
    <t>306/2005</t>
  </si>
  <si>
    <t>dotacja z Lubuskiego Urzędu Wojewódzkiego w Gorzowie Wlkp. Na  świadczenia rodzinne i zaliczki alimentacyjne</t>
  </si>
  <si>
    <t>XXXVIII/371/2005</t>
  </si>
  <si>
    <t>przekazanie przez Ministra Finansów dodatkowych środków o które została zwiększona części oświatowa subwencji ogólnej dla jednostek samorządu terytorialnego</t>
  </si>
  <si>
    <t>XXXVIII/373/2005</t>
  </si>
  <si>
    <t>otrzymanie należności z tytułu wypłat zaliczek alimentacyjnych</t>
  </si>
  <si>
    <t>z przeniesienia</t>
  </si>
  <si>
    <t>zmniejszenie przez Ministerstwo Finansów części subwencji oświatowej subwencji ogólnej</t>
  </si>
  <si>
    <t>zmniejszenie planu dochodów z tytułu najmu</t>
  </si>
  <si>
    <t>zaciągnięcie kredytu  na realizację zadania inwestycyjnego</t>
  </si>
  <si>
    <t>XXXIV/318/2005</t>
  </si>
  <si>
    <t>uchylenie uchwały w sprawie zaciągnięcia kredytuna realizację zadania inwestycyjnego</t>
  </si>
  <si>
    <t>zmniejszenie wpływów z tytułu najmu</t>
  </si>
  <si>
    <t>XXXII/295/2005</t>
  </si>
  <si>
    <t>zmniejszenie kwoty zaciągnięcia kredytu na realizację zadania inwestycyjnego</t>
  </si>
  <si>
    <t>RAZEM</t>
  </si>
  <si>
    <t>dotacja z Krajowego Biura Wyborczego Delegatura w Zielonej Górze na przygotowanie i przeprowadzenie wyborów Prezydenta RP</t>
  </si>
  <si>
    <t>dotacja z Krajowego Biura Wyborczego Delegatura w Zielonej Górze na przygotowanie i przeprowadzenie wyborów do Sejmu i Senatu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</si>
</sst>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2" xfId="0" applyFont="1" applyBorder="1" applyAlignment="1">
      <alignment/>
    </xf>
    <xf numFmtId="3" fontId="1" fillId="0" borderId="0" xfId="0" applyNumberFormat="1" applyFont="1" applyAlignment="1">
      <alignment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/>
    </xf>
    <xf numFmtId="3" fontId="1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0" fontId="1" fillId="0" borderId="4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workbookViewId="0" topLeftCell="A20">
      <selection activeCell="G34" sqref="G34"/>
    </sheetView>
  </sheetViews>
  <sheetFormatPr defaultColWidth="9.00390625" defaultRowHeight="12.75"/>
  <cols>
    <col min="1" max="1" width="4.00390625" style="0" customWidth="1"/>
    <col min="2" max="2" width="6.625" style="0" customWidth="1"/>
    <col min="3" max="3" width="10.00390625" style="0" customWidth="1"/>
    <col min="4" max="4" width="8.875" style="1" customWidth="1"/>
    <col min="5" max="5" width="9.375" style="0" customWidth="1"/>
    <col min="6" max="6" width="9.25390625" style="0" customWidth="1"/>
    <col min="7" max="7" width="37.875" style="0" customWidth="1"/>
  </cols>
  <sheetData>
    <row r="1" spans="1:7" ht="12.75">
      <c r="A1" s="27" t="s">
        <v>10</v>
      </c>
      <c r="B1" s="27"/>
      <c r="C1" s="27"/>
      <c r="D1" s="27"/>
      <c r="E1" s="27"/>
      <c r="F1" s="27"/>
      <c r="G1" s="27"/>
    </row>
    <row r="3" spans="1:7" s="1" customFormat="1" ht="22.5">
      <c r="A3" s="3" t="s">
        <v>0</v>
      </c>
      <c r="B3" s="3" t="s">
        <v>1</v>
      </c>
      <c r="C3" s="3" t="s">
        <v>6</v>
      </c>
      <c r="D3" s="3" t="s">
        <v>2</v>
      </c>
      <c r="E3" s="3" t="s">
        <v>3</v>
      </c>
      <c r="F3" s="3" t="s">
        <v>4</v>
      </c>
      <c r="G3" s="3" t="s">
        <v>5</v>
      </c>
    </row>
    <row r="4" spans="1:7" s="1" customFormat="1" ht="18" customHeight="1">
      <c r="A4" s="4">
        <v>1</v>
      </c>
      <c r="B4" s="4" t="s">
        <v>7</v>
      </c>
      <c r="C4" s="4"/>
      <c r="D4" s="6" t="s">
        <v>8</v>
      </c>
      <c r="E4" s="5">
        <v>31572708</v>
      </c>
      <c r="F4" s="5">
        <v>31825126</v>
      </c>
      <c r="G4" s="8" t="s">
        <v>9</v>
      </c>
    </row>
    <row r="5" spans="1:7" s="1" customFormat="1" ht="20.25" customHeight="1">
      <c r="A5" s="9">
        <v>2</v>
      </c>
      <c r="B5" s="9" t="s">
        <v>14</v>
      </c>
      <c r="C5" s="11" t="s">
        <v>15</v>
      </c>
      <c r="D5" s="9"/>
      <c r="E5" s="5">
        <v>-389000</v>
      </c>
      <c r="F5" s="5">
        <v>-389000</v>
      </c>
      <c r="G5" s="8" t="s">
        <v>16</v>
      </c>
    </row>
    <row r="6" spans="1:7" s="1" customFormat="1" ht="28.5" customHeight="1">
      <c r="A6" s="10"/>
      <c r="B6" s="10"/>
      <c r="C6" s="10"/>
      <c r="D6" s="10"/>
      <c r="E6" s="5">
        <v>-10000</v>
      </c>
      <c r="F6" s="5">
        <v>-10000</v>
      </c>
      <c r="G6" s="8" t="s">
        <v>17</v>
      </c>
    </row>
    <row r="7" spans="1:7" s="1" customFormat="1" ht="16.5" customHeight="1">
      <c r="A7" s="4">
        <v>3</v>
      </c>
      <c r="B7" s="4" t="s">
        <v>11</v>
      </c>
      <c r="C7" s="4"/>
      <c r="D7" s="6" t="s">
        <v>12</v>
      </c>
      <c r="E7" s="5">
        <v>36254</v>
      </c>
      <c r="F7" s="5">
        <v>36254</v>
      </c>
      <c r="G7" s="8" t="s">
        <v>13</v>
      </c>
    </row>
    <row r="8" spans="1:7" s="1" customFormat="1" ht="18" customHeight="1">
      <c r="A8" s="4">
        <v>4</v>
      </c>
      <c r="B8" s="4" t="s">
        <v>21</v>
      </c>
      <c r="C8" s="7" t="s">
        <v>19</v>
      </c>
      <c r="D8" s="6"/>
      <c r="E8" s="1">
        <v>70680</v>
      </c>
      <c r="F8" s="5">
        <v>70680</v>
      </c>
      <c r="G8" s="8" t="s">
        <v>20</v>
      </c>
    </row>
    <row r="9" spans="1:7" s="1" customFormat="1" ht="18" customHeight="1">
      <c r="A9" s="4">
        <v>5</v>
      </c>
      <c r="B9" s="4" t="s">
        <v>22</v>
      </c>
      <c r="C9" s="7" t="s">
        <v>23</v>
      </c>
      <c r="D9" s="6"/>
      <c r="E9" s="5">
        <v>120000</v>
      </c>
      <c r="F9" s="5">
        <v>120000</v>
      </c>
      <c r="G9" s="8" t="s">
        <v>24</v>
      </c>
    </row>
    <row r="10" spans="1:7" s="1" customFormat="1" ht="18" customHeight="1">
      <c r="A10" s="4">
        <v>6</v>
      </c>
      <c r="B10" s="4" t="s">
        <v>25</v>
      </c>
      <c r="C10" s="7"/>
      <c r="D10" s="6" t="s">
        <v>26</v>
      </c>
      <c r="E10" s="5">
        <v>0</v>
      </c>
      <c r="F10" s="5">
        <v>365000</v>
      </c>
      <c r="G10" s="8" t="s">
        <v>113</v>
      </c>
    </row>
    <row r="11" spans="1:7" s="1" customFormat="1" ht="18" customHeight="1">
      <c r="A11" s="4">
        <v>7</v>
      </c>
      <c r="B11" s="4" t="s">
        <v>25</v>
      </c>
      <c r="C11" s="7"/>
      <c r="D11" s="6" t="s">
        <v>27</v>
      </c>
      <c r="E11" s="5">
        <v>0</v>
      </c>
      <c r="F11" s="5">
        <v>300000</v>
      </c>
      <c r="G11" s="8" t="s">
        <v>113</v>
      </c>
    </row>
    <row r="12" spans="1:7" s="1" customFormat="1" ht="18" customHeight="1">
      <c r="A12" s="4">
        <v>8</v>
      </c>
      <c r="B12" s="4" t="s">
        <v>28</v>
      </c>
      <c r="C12" s="7" t="s">
        <v>29</v>
      </c>
      <c r="D12" s="6"/>
      <c r="E12" s="5">
        <v>188395</v>
      </c>
      <c r="F12" s="5">
        <v>188395</v>
      </c>
      <c r="G12" s="8" t="s">
        <v>30</v>
      </c>
    </row>
    <row r="13" spans="1:7" s="1" customFormat="1" ht="24.75" customHeight="1">
      <c r="A13" s="4">
        <v>9</v>
      </c>
      <c r="B13" s="4" t="s">
        <v>31</v>
      </c>
      <c r="C13" s="4"/>
      <c r="D13" s="6" t="s">
        <v>32</v>
      </c>
      <c r="E13" s="5">
        <v>25200</v>
      </c>
      <c r="F13" s="5">
        <v>25200</v>
      </c>
      <c r="G13" s="8" t="s">
        <v>33</v>
      </c>
    </row>
    <row r="14" spans="1:7" s="1" customFormat="1" ht="18" customHeight="1">
      <c r="A14" s="4">
        <v>10</v>
      </c>
      <c r="B14" s="4" t="s">
        <v>31</v>
      </c>
      <c r="C14" s="4"/>
      <c r="D14" s="6" t="s">
        <v>34</v>
      </c>
      <c r="E14" s="5">
        <v>35793</v>
      </c>
      <c r="F14" s="5">
        <v>35793</v>
      </c>
      <c r="G14" s="8" t="s">
        <v>47</v>
      </c>
    </row>
    <row r="15" spans="1:7" s="1" customFormat="1" ht="18" customHeight="1">
      <c r="A15" s="4">
        <v>11</v>
      </c>
      <c r="B15" s="4" t="s">
        <v>35</v>
      </c>
      <c r="C15" s="7" t="s">
        <v>36</v>
      </c>
      <c r="D15" s="4"/>
      <c r="E15" s="5">
        <v>38590</v>
      </c>
      <c r="F15" s="5">
        <v>38590</v>
      </c>
      <c r="G15" s="8" t="s">
        <v>37</v>
      </c>
    </row>
    <row r="16" spans="1:7" s="1" customFormat="1" ht="18" customHeight="1">
      <c r="A16" s="9">
        <v>12</v>
      </c>
      <c r="B16" s="9" t="s">
        <v>38</v>
      </c>
      <c r="C16" s="11" t="s">
        <v>39</v>
      </c>
      <c r="D16" s="9"/>
      <c r="E16" s="5">
        <v>5272</v>
      </c>
      <c r="F16" s="5">
        <v>5272</v>
      </c>
      <c r="G16" s="8" t="s">
        <v>40</v>
      </c>
    </row>
    <row r="17" spans="1:7" s="1" customFormat="1" ht="18" customHeight="1">
      <c r="A17" s="10"/>
      <c r="B17" s="10"/>
      <c r="C17" s="12"/>
      <c r="D17" s="10"/>
      <c r="E17" s="5">
        <v>200</v>
      </c>
      <c r="F17" s="5">
        <v>200</v>
      </c>
      <c r="G17" s="8" t="s">
        <v>41</v>
      </c>
    </row>
    <row r="18" spans="1:7" s="1" customFormat="1" ht="18" customHeight="1">
      <c r="A18" s="4">
        <v>13</v>
      </c>
      <c r="B18" s="4" t="s">
        <v>38</v>
      </c>
      <c r="C18" s="7" t="s">
        <v>42</v>
      </c>
      <c r="D18" s="4"/>
      <c r="E18" s="5">
        <v>38000</v>
      </c>
      <c r="F18" s="5">
        <v>38000</v>
      </c>
      <c r="G18" s="8" t="s">
        <v>43</v>
      </c>
    </row>
    <row r="19" spans="1:7" s="1" customFormat="1" ht="18" customHeight="1">
      <c r="A19" s="9">
        <v>14</v>
      </c>
      <c r="B19" s="9" t="s">
        <v>38</v>
      </c>
      <c r="C19" s="9"/>
      <c r="D19" s="13" t="s">
        <v>44</v>
      </c>
      <c r="E19" s="5">
        <v>410</v>
      </c>
      <c r="F19" s="5">
        <v>410</v>
      </c>
      <c r="G19" s="8" t="s">
        <v>45</v>
      </c>
    </row>
    <row r="20" spans="1:7" s="1" customFormat="1" ht="18" customHeight="1">
      <c r="A20" s="14"/>
      <c r="B20" s="14"/>
      <c r="C20" s="14"/>
      <c r="D20" s="14"/>
      <c r="E20" s="5">
        <v>19500</v>
      </c>
      <c r="F20" s="5">
        <v>19500</v>
      </c>
      <c r="G20" s="8" t="s">
        <v>46</v>
      </c>
    </row>
    <row r="21" spans="1:7" s="1" customFormat="1" ht="18" customHeight="1">
      <c r="A21" s="10"/>
      <c r="B21" s="10"/>
      <c r="C21" s="10"/>
      <c r="D21" s="10"/>
      <c r="E21" s="5">
        <v>14770</v>
      </c>
      <c r="F21" s="5">
        <v>14770</v>
      </c>
      <c r="G21" s="8" t="s">
        <v>47</v>
      </c>
    </row>
    <row r="22" spans="1:7" s="1" customFormat="1" ht="18" customHeight="1">
      <c r="A22" s="4">
        <v>15</v>
      </c>
      <c r="B22" s="4" t="s">
        <v>38</v>
      </c>
      <c r="C22" s="4"/>
      <c r="D22" s="6" t="s">
        <v>48</v>
      </c>
      <c r="E22" s="5">
        <v>3000</v>
      </c>
      <c r="F22" s="5">
        <v>3000</v>
      </c>
      <c r="G22" s="8" t="s">
        <v>49</v>
      </c>
    </row>
    <row r="23" spans="1:7" s="1" customFormat="1" ht="18" customHeight="1">
      <c r="A23" s="4">
        <v>16</v>
      </c>
      <c r="B23" s="4" t="s">
        <v>38</v>
      </c>
      <c r="C23" s="4"/>
      <c r="D23" s="6" t="s">
        <v>117</v>
      </c>
      <c r="E23" s="5">
        <v>0</v>
      </c>
      <c r="F23" s="5">
        <v>-73300</v>
      </c>
      <c r="G23" s="8" t="s">
        <v>118</v>
      </c>
    </row>
    <row r="24" spans="1:7" s="1" customFormat="1" ht="26.25" customHeight="1">
      <c r="A24" s="4">
        <v>17</v>
      </c>
      <c r="B24" s="4" t="s">
        <v>38</v>
      </c>
      <c r="C24" s="4"/>
      <c r="D24" s="6" t="s">
        <v>50</v>
      </c>
      <c r="E24" s="5">
        <v>29300</v>
      </c>
      <c r="F24" s="5">
        <v>29300</v>
      </c>
      <c r="G24" s="8" t="s">
        <v>51</v>
      </c>
    </row>
    <row r="25" spans="1:7" s="1" customFormat="1" ht="28.5" customHeight="1">
      <c r="A25" s="16">
        <v>18</v>
      </c>
      <c r="B25" s="16" t="s">
        <v>38</v>
      </c>
      <c r="C25" s="16"/>
      <c r="D25" s="15" t="s">
        <v>52</v>
      </c>
      <c r="E25" s="5">
        <v>137132</v>
      </c>
      <c r="F25" s="5">
        <v>0</v>
      </c>
      <c r="G25" s="8" t="s">
        <v>51</v>
      </c>
    </row>
    <row r="26" spans="1:7" s="1" customFormat="1" ht="18" customHeight="1">
      <c r="A26" s="22"/>
      <c r="B26" s="22"/>
      <c r="C26" s="22"/>
      <c r="D26" s="22"/>
      <c r="E26" s="5">
        <v>32757</v>
      </c>
      <c r="F26" s="5">
        <v>0</v>
      </c>
      <c r="G26" s="8" t="s">
        <v>53</v>
      </c>
    </row>
    <row r="27" spans="1:7" s="1" customFormat="1" ht="18" customHeight="1">
      <c r="A27" s="22"/>
      <c r="B27" s="22"/>
      <c r="C27" s="22"/>
      <c r="D27" s="22"/>
      <c r="E27" s="5">
        <v>-144848</v>
      </c>
      <c r="F27" s="5"/>
      <c r="G27" s="8" t="s">
        <v>111</v>
      </c>
    </row>
    <row r="28" spans="1:8" s="1" customFormat="1" ht="18" customHeight="1">
      <c r="A28" s="22"/>
      <c r="B28" s="22"/>
      <c r="C28" s="22"/>
      <c r="D28" s="22"/>
      <c r="E28" s="5">
        <v>-25041</v>
      </c>
      <c r="F28" s="5"/>
      <c r="G28" s="8" t="s">
        <v>112</v>
      </c>
      <c r="H28" s="17"/>
    </row>
    <row r="29" spans="1:7" s="1" customFormat="1" ht="18" customHeight="1">
      <c r="A29" s="9">
        <v>19</v>
      </c>
      <c r="B29" s="9" t="s">
        <v>54</v>
      </c>
      <c r="C29" s="11" t="s">
        <v>55</v>
      </c>
      <c r="D29" s="9"/>
      <c r="E29" s="5">
        <v>153840</v>
      </c>
      <c r="F29" s="5">
        <v>153840</v>
      </c>
      <c r="G29" s="8" t="s">
        <v>56</v>
      </c>
    </row>
    <row r="30" spans="1:7" s="1" customFormat="1" ht="18" customHeight="1">
      <c r="A30" s="10"/>
      <c r="B30" s="10"/>
      <c r="C30" s="12"/>
      <c r="D30" s="10"/>
      <c r="E30" s="5">
        <v>3550</v>
      </c>
      <c r="F30" s="5">
        <v>3550</v>
      </c>
      <c r="G30" s="8" t="s">
        <v>57</v>
      </c>
    </row>
    <row r="31" spans="1:7" s="1" customFormat="1" ht="18" customHeight="1">
      <c r="A31" s="4">
        <v>20</v>
      </c>
      <c r="B31" s="4" t="s">
        <v>54</v>
      </c>
      <c r="C31" s="7" t="s">
        <v>58</v>
      </c>
      <c r="D31" s="4"/>
      <c r="E31" s="5">
        <v>1332</v>
      </c>
      <c r="F31" s="5">
        <v>1332</v>
      </c>
      <c r="G31" s="8" t="s">
        <v>40</v>
      </c>
    </row>
    <row r="32" spans="1:7" s="1" customFormat="1" ht="18" customHeight="1">
      <c r="A32" s="4">
        <v>21</v>
      </c>
      <c r="B32" s="4" t="s">
        <v>59</v>
      </c>
      <c r="C32" s="7" t="s">
        <v>60</v>
      </c>
      <c r="D32" s="4"/>
      <c r="E32" s="5">
        <v>41320</v>
      </c>
      <c r="F32" s="5">
        <v>41320</v>
      </c>
      <c r="G32" s="8" t="s">
        <v>20</v>
      </c>
    </row>
    <row r="33" spans="1:7" s="1" customFormat="1" ht="18" customHeight="1">
      <c r="A33" s="9">
        <v>22</v>
      </c>
      <c r="B33" s="9" t="s">
        <v>59</v>
      </c>
      <c r="C33" s="11" t="s">
        <v>61</v>
      </c>
      <c r="D33" s="9"/>
      <c r="E33" s="5">
        <v>24758</v>
      </c>
      <c r="F33" s="5">
        <v>24758</v>
      </c>
      <c r="G33" s="8" t="s">
        <v>121</v>
      </c>
    </row>
    <row r="34" spans="1:7" s="1" customFormat="1" ht="18" customHeight="1">
      <c r="A34" s="10"/>
      <c r="B34" s="10"/>
      <c r="C34" s="10"/>
      <c r="D34" s="10"/>
      <c r="E34" s="5">
        <v>9380</v>
      </c>
      <c r="F34" s="5">
        <v>9380</v>
      </c>
      <c r="G34" s="8" t="s">
        <v>120</v>
      </c>
    </row>
    <row r="35" spans="1:7" s="1" customFormat="1" ht="18" customHeight="1">
      <c r="A35" s="4">
        <v>23</v>
      </c>
      <c r="B35" s="4" t="s">
        <v>59</v>
      </c>
      <c r="C35" s="4"/>
      <c r="D35" s="6" t="s">
        <v>62</v>
      </c>
      <c r="E35" s="5">
        <v>5593</v>
      </c>
      <c r="F35" s="5">
        <v>5593</v>
      </c>
      <c r="G35" s="8" t="s">
        <v>63</v>
      </c>
    </row>
    <row r="36" spans="1:7" s="1" customFormat="1" ht="18" customHeight="1">
      <c r="A36" s="4">
        <v>24</v>
      </c>
      <c r="B36" s="4" t="s">
        <v>59</v>
      </c>
      <c r="C36" s="4"/>
      <c r="D36" s="6" t="s">
        <v>64</v>
      </c>
      <c r="E36" s="5">
        <v>114500</v>
      </c>
      <c r="F36" s="5">
        <v>114500</v>
      </c>
      <c r="G36" s="8" t="s">
        <v>65</v>
      </c>
    </row>
    <row r="37" spans="1:7" s="1" customFormat="1" ht="18" customHeight="1">
      <c r="A37" s="4">
        <v>25</v>
      </c>
      <c r="B37" s="4" t="s">
        <v>59</v>
      </c>
      <c r="C37" s="4"/>
      <c r="D37" s="6" t="s">
        <v>66</v>
      </c>
      <c r="E37" s="5">
        <v>0</v>
      </c>
      <c r="F37" s="5">
        <v>44000</v>
      </c>
      <c r="G37" s="8" t="s">
        <v>67</v>
      </c>
    </row>
    <row r="38" spans="1:7" s="1" customFormat="1" ht="18" customHeight="1">
      <c r="A38" s="28" t="s">
        <v>73</v>
      </c>
      <c r="B38" s="29"/>
      <c r="C38" s="29"/>
      <c r="D38" s="30"/>
      <c r="E38" s="5">
        <f>SUM(E4:E37)</f>
        <v>32153345</v>
      </c>
      <c r="F38" s="5">
        <f>SUM(F4:F37)</f>
        <v>33041463</v>
      </c>
      <c r="G38" s="4"/>
    </row>
    <row r="39" spans="1:7" s="1" customFormat="1" ht="18" customHeight="1" hidden="1">
      <c r="A39" s="4"/>
      <c r="B39" s="4"/>
      <c r="C39" s="4"/>
      <c r="D39" s="6"/>
      <c r="E39" s="5"/>
      <c r="F39" s="5"/>
      <c r="G39" s="8"/>
    </row>
    <row r="40" spans="1:7" s="1" customFormat="1" ht="18" customHeight="1" hidden="1">
      <c r="A40" s="4"/>
      <c r="B40" s="4"/>
      <c r="C40" s="4"/>
      <c r="D40" s="6"/>
      <c r="E40" s="5"/>
      <c r="F40" s="5"/>
      <c r="G40" s="8"/>
    </row>
    <row r="41" spans="1:7" s="1" customFormat="1" ht="18" customHeight="1" hidden="1">
      <c r="A41" s="4"/>
      <c r="B41" s="4"/>
      <c r="C41" s="4"/>
      <c r="D41" s="6"/>
      <c r="E41" s="5"/>
      <c r="F41" s="5"/>
      <c r="G41" s="8"/>
    </row>
    <row r="42" spans="1:7" s="1" customFormat="1" ht="18" customHeight="1" hidden="1">
      <c r="A42" s="4"/>
      <c r="B42" s="4"/>
      <c r="C42" s="4"/>
      <c r="D42" s="6"/>
      <c r="E42" s="5"/>
      <c r="F42" s="5"/>
      <c r="G42" s="8"/>
    </row>
    <row r="43" spans="1:7" s="1" customFormat="1" ht="18" customHeight="1" hidden="1">
      <c r="A43" s="4"/>
      <c r="B43" s="4"/>
      <c r="C43" s="4"/>
      <c r="D43" s="6"/>
      <c r="E43" s="5"/>
      <c r="F43" s="5"/>
      <c r="G43" s="8"/>
    </row>
    <row r="44" spans="1:7" s="1" customFormat="1" ht="18" customHeight="1" hidden="1">
      <c r="A44" s="4"/>
      <c r="B44" s="4"/>
      <c r="C44" s="4"/>
      <c r="D44" s="4"/>
      <c r="E44" s="5"/>
      <c r="F44" s="5"/>
      <c r="G44" s="8"/>
    </row>
    <row r="45" spans="1:7" s="1" customFormat="1" ht="18" customHeight="1" hidden="1">
      <c r="A45" s="28"/>
      <c r="B45" s="29"/>
      <c r="C45" s="29"/>
      <c r="D45" s="30"/>
      <c r="E45" s="5"/>
      <c r="F45" s="5"/>
      <c r="G45" s="4"/>
    </row>
    <row r="46" spans="5:6" ht="18" customHeight="1">
      <c r="E46" s="2"/>
      <c r="F46" s="2"/>
    </row>
    <row r="47" spans="1:7" s="1" customFormat="1" ht="22.5">
      <c r="A47" s="3" t="s">
        <v>0</v>
      </c>
      <c r="B47" s="3" t="s">
        <v>1</v>
      </c>
      <c r="C47" s="3" t="s">
        <v>6</v>
      </c>
      <c r="D47" s="3" t="s">
        <v>2</v>
      </c>
      <c r="E47" s="3" t="s">
        <v>3</v>
      </c>
      <c r="F47" s="3" t="s">
        <v>4</v>
      </c>
      <c r="G47" s="3" t="s">
        <v>5</v>
      </c>
    </row>
    <row r="48" spans="1:7" s="1" customFormat="1" ht="11.25">
      <c r="A48" s="31" t="s">
        <v>110</v>
      </c>
      <c r="B48" s="32"/>
      <c r="C48" s="32"/>
      <c r="D48" s="33"/>
      <c r="E48" s="20">
        <f>E38</f>
        <v>32153345</v>
      </c>
      <c r="F48" s="20">
        <f>F38</f>
        <v>33041463</v>
      </c>
      <c r="G48" s="3"/>
    </row>
    <row r="49" spans="1:7" s="1" customFormat="1" ht="18" customHeight="1">
      <c r="A49" s="4">
        <v>26</v>
      </c>
      <c r="B49" s="4" t="s">
        <v>59</v>
      </c>
      <c r="C49" s="4"/>
      <c r="D49" s="6" t="s">
        <v>114</v>
      </c>
      <c r="E49" s="5">
        <v>0</v>
      </c>
      <c r="F49" s="5">
        <v>-291700</v>
      </c>
      <c r="G49" s="8" t="s">
        <v>115</v>
      </c>
    </row>
    <row r="50" spans="1:7" s="1" customFormat="1" ht="18" customHeight="1">
      <c r="A50" s="4">
        <v>27</v>
      </c>
      <c r="B50" s="4" t="s">
        <v>59</v>
      </c>
      <c r="C50" s="4"/>
      <c r="D50" s="6" t="s">
        <v>68</v>
      </c>
      <c r="E50" s="5">
        <v>0</v>
      </c>
      <c r="F50" s="5">
        <v>600000</v>
      </c>
      <c r="G50" s="8" t="s">
        <v>69</v>
      </c>
    </row>
    <row r="51" spans="1:7" s="1" customFormat="1" ht="18" customHeight="1">
      <c r="A51" s="4">
        <v>28</v>
      </c>
      <c r="B51" s="4" t="s">
        <v>59</v>
      </c>
      <c r="C51" s="4"/>
      <c r="D51" s="6" t="s">
        <v>70</v>
      </c>
      <c r="E51" s="5">
        <v>24515</v>
      </c>
      <c r="F51" s="5">
        <v>24515</v>
      </c>
      <c r="G51" s="8" t="s">
        <v>71</v>
      </c>
    </row>
    <row r="52" spans="1:7" s="1" customFormat="1" ht="18" customHeight="1">
      <c r="A52" s="4">
        <v>29</v>
      </c>
      <c r="B52" s="4" t="s">
        <v>18</v>
      </c>
      <c r="C52" s="4" t="s">
        <v>72</v>
      </c>
      <c r="D52" s="4"/>
      <c r="E52" s="5">
        <v>30235</v>
      </c>
      <c r="F52" s="5">
        <v>30235</v>
      </c>
      <c r="G52" s="8" t="s">
        <v>120</v>
      </c>
    </row>
    <row r="53" spans="1:7" s="1" customFormat="1" ht="18" customHeight="1">
      <c r="A53" s="4">
        <v>30</v>
      </c>
      <c r="B53" s="4" t="s">
        <v>74</v>
      </c>
      <c r="C53" s="4"/>
      <c r="D53" s="6" t="s">
        <v>75</v>
      </c>
      <c r="E53" s="5">
        <v>17000</v>
      </c>
      <c r="F53" s="5">
        <v>17000</v>
      </c>
      <c r="G53" s="8" t="s">
        <v>76</v>
      </c>
    </row>
    <row r="54" spans="1:7" s="1" customFormat="1" ht="19.5" customHeight="1">
      <c r="A54" s="9">
        <v>31</v>
      </c>
      <c r="B54" s="9" t="s">
        <v>74</v>
      </c>
      <c r="C54" s="11"/>
      <c r="D54" s="6" t="s">
        <v>77</v>
      </c>
      <c r="E54" s="5">
        <v>14050</v>
      </c>
      <c r="F54" s="5">
        <v>0</v>
      </c>
      <c r="G54" s="8" t="s">
        <v>79</v>
      </c>
    </row>
    <row r="55" spans="1:7" s="1" customFormat="1" ht="18.75" customHeight="1">
      <c r="A55" s="10"/>
      <c r="B55" s="10"/>
      <c r="C55" s="10"/>
      <c r="D55" s="10"/>
      <c r="E55" s="5">
        <v>-14050</v>
      </c>
      <c r="F55" s="5">
        <v>0</v>
      </c>
      <c r="G55" s="8" t="s">
        <v>78</v>
      </c>
    </row>
    <row r="56" spans="1:7" s="1" customFormat="1" ht="16.5" customHeight="1">
      <c r="A56" s="4">
        <v>32</v>
      </c>
      <c r="B56" s="4" t="s">
        <v>74</v>
      </c>
      <c r="C56" s="4"/>
      <c r="D56" s="6" t="s">
        <v>80</v>
      </c>
      <c r="E56" s="5">
        <v>48000</v>
      </c>
      <c r="F56" s="5">
        <v>48000</v>
      </c>
      <c r="G56" s="8" t="s">
        <v>81</v>
      </c>
    </row>
    <row r="57" spans="1:7" s="1" customFormat="1" ht="27.75" customHeight="1">
      <c r="A57" s="9">
        <v>33</v>
      </c>
      <c r="B57" s="9" t="s">
        <v>74</v>
      </c>
      <c r="C57" s="11"/>
      <c r="D57" s="13" t="s">
        <v>82</v>
      </c>
      <c r="E57" s="17">
        <v>73800</v>
      </c>
      <c r="F57" s="5"/>
      <c r="G57" s="8" t="s">
        <v>51</v>
      </c>
    </row>
    <row r="58" spans="1:7" s="1" customFormat="1" ht="18" customHeight="1">
      <c r="A58" s="10"/>
      <c r="B58" s="10"/>
      <c r="C58" s="12"/>
      <c r="D58" s="21"/>
      <c r="E58" s="5">
        <v>-73800</v>
      </c>
      <c r="F58" s="5"/>
      <c r="G58" s="8" t="s">
        <v>116</v>
      </c>
    </row>
    <row r="59" spans="1:7" s="1" customFormat="1" ht="27" customHeight="1">
      <c r="A59" s="4">
        <v>34</v>
      </c>
      <c r="B59" s="4" t="s">
        <v>74</v>
      </c>
      <c r="C59" s="7"/>
      <c r="D59" s="6" t="s">
        <v>83</v>
      </c>
      <c r="E59" s="5">
        <v>75428</v>
      </c>
      <c r="F59" s="5">
        <v>75428</v>
      </c>
      <c r="G59" s="8" t="s">
        <v>51</v>
      </c>
    </row>
    <row r="60" spans="1:7" ht="18" customHeight="1">
      <c r="A60" s="4">
        <v>35</v>
      </c>
      <c r="B60" s="4" t="s">
        <v>84</v>
      </c>
      <c r="C60" s="4"/>
      <c r="D60" s="6" t="s">
        <v>85</v>
      </c>
      <c r="E60" s="5">
        <v>21000</v>
      </c>
      <c r="F60" s="5">
        <v>21000</v>
      </c>
      <c r="G60" s="8" t="s">
        <v>81</v>
      </c>
    </row>
    <row r="61" spans="1:7" ht="18" customHeight="1">
      <c r="A61" s="9">
        <v>36</v>
      </c>
      <c r="B61" s="9" t="s">
        <v>84</v>
      </c>
      <c r="C61" s="9"/>
      <c r="D61" s="13" t="s">
        <v>86</v>
      </c>
      <c r="E61" s="5">
        <v>15000</v>
      </c>
      <c r="F61" s="5">
        <v>15000</v>
      </c>
      <c r="G61" s="8" t="s">
        <v>87</v>
      </c>
    </row>
    <row r="62" spans="1:7" ht="28.5" customHeight="1">
      <c r="A62" s="10"/>
      <c r="B62" s="10"/>
      <c r="C62" s="10"/>
      <c r="D62" s="10"/>
      <c r="E62" s="5">
        <v>338</v>
      </c>
      <c r="F62" s="5">
        <v>338</v>
      </c>
      <c r="G62" s="8" t="s">
        <v>33</v>
      </c>
    </row>
    <row r="63" spans="1:7" ht="18" customHeight="1">
      <c r="A63" s="4">
        <v>37</v>
      </c>
      <c r="B63" s="4" t="s">
        <v>84</v>
      </c>
      <c r="C63" s="4"/>
      <c r="D63" s="13" t="s">
        <v>88</v>
      </c>
      <c r="E63" s="5">
        <v>1445</v>
      </c>
      <c r="F63" s="5">
        <v>1445</v>
      </c>
      <c r="G63" s="8" t="s">
        <v>89</v>
      </c>
    </row>
    <row r="64" spans="1:7" ht="18" customHeight="1">
      <c r="A64" s="4">
        <v>38</v>
      </c>
      <c r="B64" s="4" t="s">
        <v>84</v>
      </c>
      <c r="C64" s="4"/>
      <c r="D64" s="13" t="s">
        <v>90</v>
      </c>
      <c r="E64" s="5">
        <v>219768</v>
      </c>
      <c r="F64" s="5">
        <v>219768</v>
      </c>
      <c r="G64" s="6" t="s">
        <v>91</v>
      </c>
    </row>
    <row r="65" spans="1:7" ht="24.75" customHeight="1">
      <c r="A65" s="9">
        <v>39</v>
      </c>
      <c r="B65" s="9" t="s">
        <v>92</v>
      </c>
      <c r="C65" s="11" t="s">
        <v>93</v>
      </c>
      <c r="D65" s="9"/>
      <c r="E65" s="5">
        <v>900</v>
      </c>
      <c r="F65" s="5">
        <v>900</v>
      </c>
      <c r="G65" s="8" t="s">
        <v>95</v>
      </c>
    </row>
    <row r="66" spans="1:7" ht="33.75" customHeight="1">
      <c r="A66" s="14"/>
      <c r="B66" s="14"/>
      <c r="C66" s="14"/>
      <c r="D66" s="14"/>
      <c r="E66" s="5">
        <v>200</v>
      </c>
      <c r="F66" s="5">
        <v>200</v>
      </c>
      <c r="G66" s="8" t="s">
        <v>96</v>
      </c>
    </row>
    <row r="67" spans="1:7" ht="18" customHeight="1">
      <c r="A67" s="14"/>
      <c r="B67" s="14"/>
      <c r="C67" s="14"/>
      <c r="D67" s="14"/>
      <c r="E67" s="5">
        <v>1253</v>
      </c>
      <c r="F67" s="5">
        <v>1253</v>
      </c>
      <c r="G67" s="8" t="s">
        <v>97</v>
      </c>
    </row>
    <row r="68" spans="1:7" ht="25.5" customHeight="1">
      <c r="A68" s="14"/>
      <c r="B68" s="14"/>
      <c r="C68" s="14"/>
      <c r="D68" s="14"/>
      <c r="E68" s="5">
        <v>81465</v>
      </c>
      <c r="F68" s="5">
        <v>81465</v>
      </c>
      <c r="G68" s="8" t="s">
        <v>94</v>
      </c>
    </row>
    <row r="69" spans="1:7" ht="25.5">
      <c r="A69" s="14"/>
      <c r="B69" s="14"/>
      <c r="C69" s="14"/>
      <c r="D69" s="14"/>
      <c r="E69" s="5">
        <v>-147000</v>
      </c>
      <c r="F69" s="5">
        <v>-147000</v>
      </c>
      <c r="G69" s="8" t="s">
        <v>99</v>
      </c>
    </row>
    <row r="70" spans="1:7" ht="25.5" customHeight="1">
      <c r="A70" s="10"/>
      <c r="B70" s="10"/>
      <c r="C70" s="10"/>
      <c r="D70" s="10"/>
      <c r="E70" s="5">
        <v>-2853</v>
      </c>
      <c r="F70" s="5">
        <v>-2853</v>
      </c>
      <c r="G70" s="8" t="s">
        <v>98</v>
      </c>
    </row>
    <row r="71" spans="1:7" ht="21" customHeight="1">
      <c r="A71" s="4">
        <v>40</v>
      </c>
      <c r="B71" s="4" t="s">
        <v>100</v>
      </c>
      <c r="C71" s="4"/>
      <c r="D71" s="6" t="s">
        <v>101</v>
      </c>
      <c r="E71" s="5">
        <v>24000</v>
      </c>
      <c r="F71" s="5">
        <v>24000</v>
      </c>
      <c r="G71" s="8" t="s">
        <v>102</v>
      </c>
    </row>
    <row r="72" spans="1:7" ht="18" customHeight="1">
      <c r="A72" s="4">
        <v>41</v>
      </c>
      <c r="B72" s="4" t="s">
        <v>103</v>
      </c>
      <c r="C72" s="4" t="s">
        <v>104</v>
      </c>
      <c r="D72" s="4"/>
      <c r="E72" s="5">
        <v>28000</v>
      </c>
      <c r="F72" s="5">
        <v>28000</v>
      </c>
      <c r="G72" s="8" t="s">
        <v>105</v>
      </c>
    </row>
    <row r="73" spans="1:7" ht="28.5" customHeight="1">
      <c r="A73" s="4">
        <v>42</v>
      </c>
      <c r="B73" s="4" t="s">
        <v>103</v>
      </c>
      <c r="C73" s="4"/>
      <c r="D73" s="6" t="s">
        <v>106</v>
      </c>
      <c r="E73" s="5">
        <v>52768</v>
      </c>
      <c r="F73" s="5">
        <v>52768</v>
      </c>
      <c r="G73" s="8" t="s">
        <v>107</v>
      </c>
    </row>
    <row r="74" spans="1:7" ht="20.25" customHeight="1">
      <c r="A74" s="19">
        <v>43</v>
      </c>
      <c r="B74" s="19" t="s">
        <v>103</v>
      </c>
      <c r="C74" s="18"/>
      <c r="D74" s="6" t="s">
        <v>108</v>
      </c>
      <c r="E74" s="4">
        <v>105</v>
      </c>
      <c r="F74" s="4">
        <v>105</v>
      </c>
      <c r="G74" s="6" t="s">
        <v>109</v>
      </c>
    </row>
    <row r="75" spans="1:7" ht="12.75">
      <c r="A75" s="24" t="s">
        <v>119</v>
      </c>
      <c r="B75" s="25"/>
      <c r="C75" s="25"/>
      <c r="D75" s="26"/>
      <c r="E75" s="23">
        <f>SUM(E48:E74)</f>
        <v>32644912</v>
      </c>
      <c r="F75" s="23">
        <f>SUM(F48:F74)</f>
        <v>33841330</v>
      </c>
      <c r="G75" s="18"/>
    </row>
  </sheetData>
  <mergeCells count="5">
    <mergeCell ref="A75:D75"/>
    <mergeCell ref="A1:G1"/>
    <mergeCell ref="A45:D45"/>
    <mergeCell ref="A48:D48"/>
    <mergeCell ref="A38:D38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&amp;Rtabela nr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GUBIN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UM</cp:lastModifiedBy>
  <cp:lastPrinted>2006-03-10T11:33:26Z</cp:lastPrinted>
  <dcterms:created xsi:type="dcterms:W3CDTF">2006-03-03T14:06:55Z</dcterms:created>
  <dcterms:modified xsi:type="dcterms:W3CDTF">2006-03-10T11:35:40Z</dcterms:modified>
  <cp:category/>
  <cp:version/>
  <cp:contentType/>
  <cp:contentStatus/>
</cp:coreProperties>
</file>