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<sst xmlns="http://schemas.openxmlformats.org/spreadsheetml/2006/main" count="36" uniqueCount="33">
  <si>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Lp</t>
  </si>
  <si>
    <t>Klasyfikacja budżetowa</t>
  </si>
  <si>
    <t>Wyszczególnienie</t>
  </si>
  <si>
    <t>% wykonania</t>
  </si>
  <si>
    <t>Dział</t>
  </si>
  <si>
    <t>Rozdział</t>
  </si>
  <si>
    <t>Paragraf</t>
  </si>
  <si>
    <t>0690</t>
  </si>
  <si>
    <t>0750</t>
  </si>
  <si>
    <t>0830</t>
  </si>
  <si>
    <t>Wpływy z usług</t>
  </si>
  <si>
    <t>0920</t>
  </si>
  <si>
    <t>Pozostałe odsetki</t>
  </si>
  <si>
    <t>0970</t>
  </si>
  <si>
    <t>Stan środków obrotowych netto na początek okresu sprawozdawczego</t>
  </si>
  <si>
    <t>Pokrycie amortyzacji</t>
  </si>
  <si>
    <t>Miejski Zakład Usług Komunalnych</t>
  </si>
  <si>
    <t>0840</t>
  </si>
  <si>
    <t>Wpływy ze sprzedaży wyrobów</t>
  </si>
  <si>
    <t>2650</t>
  </si>
  <si>
    <t>Inne zwiększenia przychodów</t>
  </si>
  <si>
    <t>Wpływy z różnych opłat</t>
  </si>
  <si>
    <t>Dochody z najmu i dzierżawy składników majątkowych Skarbu Państwa, jednostek samorządu terytorialnego lub innych jednostek zaliczanych do sektora finansów publicznych oraz innych umów o podobnym charakterze</t>
  </si>
  <si>
    <t>Wpływy z różnych dochodów</t>
  </si>
  <si>
    <t>x</t>
  </si>
  <si>
    <t>Dotacja przedmiotowa z budżetu otrzymana przez samorządowy zakład budżetowy  (bez VAT)</t>
  </si>
  <si>
    <t xml:space="preserve">PLAN I WYKONANIE PRZYCHODÓW SAMORZĄDOWEGO ZAKŁADU BUDŻETOWEGO </t>
  </si>
  <si>
    <t xml:space="preserve">Dotacja przedmiotowa z budżetu otrzymana przez samorządowy zakład budżetowy  </t>
  </si>
  <si>
    <t>RAZEM</t>
  </si>
  <si>
    <t xml:space="preserve">Plan </t>
  </si>
  <si>
    <t xml:space="preserve">Wykonanie </t>
  </si>
  <si>
    <t>ZA  2011 ROK</t>
  </si>
  <si>
    <t>Tabela Nr 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</si>
</sst>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justify"/>
    </xf>
    <xf numFmtId="10" fontId="4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10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 vertical="center"/>
    </xf>
    <xf numFmtId="10" fontId="2" fillId="0" borderId="10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vertical="justify"/>
    </xf>
    <xf numFmtId="49" fontId="2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justify"/>
    </xf>
    <xf numFmtId="4" fontId="4" fillId="0" borderId="10" xfId="0" applyNumberFormat="1" applyFont="1" applyBorder="1" applyAlignment="1">
      <alignment vertical="top"/>
    </xf>
    <xf numFmtId="0" fontId="2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justify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Fill="1" applyBorder="1" applyAlignment="1">
      <alignment vertical="top"/>
    </xf>
    <xf numFmtId="10" fontId="2" fillId="0" borderId="10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4" fontId="4" fillId="0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10" fontId="4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justify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3.28125" style="1" customWidth="1"/>
    <col min="2" max="2" width="5.7109375" style="1" customWidth="1"/>
    <col min="3" max="4" width="7.421875" style="1" customWidth="1"/>
    <col min="5" max="5" width="27.28125" style="1" customWidth="1"/>
    <col min="6" max="6" width="13.28125" style="1" customWidth="1"/>
    <col min="7" max="7" width="12.421875" style="1" customWidth="1"/>
    <col min="8" max="8" width="9.57421875" style="1" customWidth="1"/>
    <col min="9" max="9" width="12.421875" style="1" bestFit="1" customWidth="1"/>
    <col min="10" max="16384" width="9.140625" style="1" customWidth="1"/>
  </cols>
  <sheetData>
    <row r="1" spans="7:8" ht="14.25">
      <c r="G1" s="46" t="s">
        <v>32</v>
      </c>
      <c r="H1" s="47"/>
    </row>
    <row r="2" spans="7:8" ht="15">
      <c r="G2" s="2"/>
      <c r="H2" s="3"/>
    </row>
    <row r="3" spans="2:8" ht="12.75">
      <c r="B3" s="39" t="s">
        <v>26</v>
      </c>
      <c r="C3" s="39"/>
      <c r="D3" s="39"/>
      <c r="E3" s="39"/>
      <c r="F3" s="39"/>
      <c r="G3" s="39"/>
      <c r="H3" s="39"/>
    </row>
    <row r="4" spans="3:8" ht="12.75">
      <c r="C4" s="23"/>
      <c r="D4" s="22"/>
      <c r="E4" s="39" t="s">
        <v>31</v>
      </c>
      <c r="F4" s="39"/>
      <c r="G4" s="23"/>
      <c r="H4" s="23"/>
    </row>
    <row r="5" spans="7:8" ht="15">
      <c r="G5" s="2"/>
      <c r="H5" s="3"/>
    </row>
    <row r="7" spans="1:8" ht="12.75">
      <c r="A7" s="48" t="s">
        <v>0</v>
      </c>
      <c r="B7" s="4" t="s">
        <v>1</v>
      </c>
      <c r="C7" s="4"/>
      <c r="D7" s="4"/>
      <c r="E7" s="38" t="s">
        <v>2</v>
      </c>
      <c r="F7" s="38" t="s">
        <v>29</v>
      </c>
      <c r="G7" s="49" t="s">
        <v>30</v>
      </c>
      <c r="H7" s="37" t="s">
        <v>3</v>
      </c>
    </row>
    <row r="8" spans="1:8" ht="36.75" customHeight="1">
      <c r="A8" s="48"/>
      <c r="B8" s="5" t="s">
        <v>4</v>
      </c>
      <c r="C8" s="5" t="s">
        <v>5</v>
      </c>
      <c r="D8" s="5" t="s">
        <v>6</v>
      </c>
      <c r="E8" s="38"/>
      <c r="F8" s="38"/>
      <c r="G8" s="50"/>
      <c r="H8" s="38"/>
    </row>
    <row r="9" spans="1:8" ht="27.75" customHeight="1">
      <c r="A9" s="21">
        <v>1</v>
      </c>
      <c r="B9" s="4">
        <v>700</v>
      </c>
      <c r="C9" s="4">
        <v>70004</v>
      </c>
      <c r="D9" s="8"/>
      <c r="E9" s="15" t="s">
        <v>16</v>
      </c>
      <c r="F9" s="14">
        <f>SUM(F10:F18)</f>
        <v>4828114.72</v>
      </c>
      <c r="G9" s="14">
        <f>SUM(G10:G18)</f>
        <v>5623462.149999999</v>
      </c>
      <c r="H9" s="16">
        <f aca="true" t="shared" si="0" ref="H9:H15">G9/F9</f>
        <v>1.1647325045333636</v>
      </c>
    </row>
    <row r="10" spans="1:8" ht="12.75">
      <c r="A10" s="42"/>
      <c r="B10" s="40"/>
      <c r="C10" s="40"/>
      <c r="D10" s="8" t="s">
        <v>7</v>
      </c>
      <c r="E10" s="9" t="s">
        <v>21</v>
      </c>
      <c r="F10" s="12">
        <v>45000</v>
      </c>
      <c r="G10" s="12">
        <v>69129.39</v>
      </c>
      <c r="H10" s="10">
        <f t="shared" si="0"/>
        <v>1.5362086666666666</v>
      </c>
    </row>
    <row r="11" spans="1:8" ht="91.5" customHeight="1">
      <c r="A11" s="42"/>
      <c r="B11" s="41"/>
      <c r="C11" s="41"/>
      <c r="D11" s="28" t="s">
        <v>8</v>
      </c>
      <c r="E11" s="29" t="s">
        <v>22</v>
      </c>
      <c r="F11" s="30">
        <v>2283700</v>
      </c>
      <c r="G11" s="30">
        <v>2287303.71</v>
      </c>
      <c r="H11" s="31">
        <f t="shared" si="0"/>
        <v>1.0015780137496169</v>
      </c>
    </row>
    <row r="12" spans="1:8" ht="12.75">
      <c r="A12" s="42"/>
      <c r="B12" s="41"/>
      <c r="C12" s="41"/>
      <c r="D12" s="8" t="s">
        <v>9</v>
      </c>
      <c r="E12" s="9" t="s">
        <v>10</v>
      </c>
      <c r="F12" s="12">
        <v>455000</v>
      </c>
      <c r="G12" s="12">
        <v>454048.97</v>
      </c>
      <c r="H12" s="10">
        <f t="shared" si="0"/>
        <v>0.9979098241758241</v>
      </c>
    </row>
    <row r="13" spans="1:8" ht="12.75">
      <c r="A13" s="42"/>
      <c r="B13" s="41"/>
      <c r="C13" s="41"/>
      <c r="D13" s="8" t="s">
        <v>17</v>
      </c>
      <c r="E13" s="11" t="s">
        <v>18</v>
      </c>
      <c r="F13" s="12">
        <v>100000</v>
      </c>
      <c r="G13" s="12">
        <v>109551.15</v>
      </c>
      <c r="H13" s="10">
        <f t="shared" si="0"/>
        <v>1.0955115</v>
      </c>
    </row>
    <row r="14" spans="1:8" ht="12.75">
      <c r="A14" s="42"/>
      <c r="B14" s="41"/>
      <c r="C14" s="41"/>
      <c r="D14" s="8" t="s">
        <v>11</v>
      </c>
      <c r="E14" s="9" t="s">
        <v>12</v>
      </c>
      <c r="F14" s="12">
        <v>61500</v>
      </c>
      <c r="G14" s="12">
        <v>397813.09</v>
      </c>
      <c r="H14" s="10">
        <f t="shared" si="0"/>
        <v>6.468505528455285</v>
      </c>
    </row>
    <row r="15" spans="1:8" ht="12.75">
      <c r="A15" s="42"/>
      <c r="B15" s="41"/>
      <c r="C15" s="41"/>
      <c r="D15" s="8" t="s">
        <v>13</v>
      </c>
      <c r="E15" s="9" t="s">
        <v>23</v>
      </c>
      <c r="F15" s="12">
        <v>1442050</v>
      </c>
      <c r="G15" s="12">
        <v>1471004.7</v>
      </c>
      <c r="H15" s="10">
        <f t="shared" si="0"/>
        <v>1.0200788460871675</v>
      </c>
    </row>
    <row r="16" spans="1:8" ht="12.75">
      <c r="A16" s="42"/>
      <c r="B16" s="41"/>
      <c r="C16" s="41"/>
      <c r="D16" s="8"/>
      <c r="E16" s="11" t="s">
        <v>15</v>
      </c>
      <c r="F16" s="12">
        <v>0</v>
      </c>
      <c r="G16" s="12">
        <v>0</v>
      </c>
      <c r="H16" s="10">
        <v>0</v>
      </c>
    </row>
    <row r="17" spans="1:8" ht="12.75">
      <c r="A17" s="42"/>
      <c r="B17" s="41"/>
      <c r="C17" s="41"/>
      <c r="D17" s="8"/>
      <c r="E17" s="11" t="s">
        <v>20</v>
      </c>
      <c r="F17" s="12">
        <v>0</v>
      </c>
      <c r="G17" s="12">
        <v>393746.42</v>
      </c>
      <c r="H17" s="10"/>
    </row>
    <row r="18" spans="1:8" ht="38.25">
      <c r="A18" s="42"/>
      <c r="B18" s="41"/>
      <c r="C18" s="41"/>
      <c r="D18" s="8"/>
      <c r="E18" s="11" t="s">
        <v>14</v>
      </c>
      <c r="F18" s="12">
        <v>440864.72</v>
      </c>
      <c r="G18" s="12">
        <v>440864.72</v>
      </c>
      <c r="H18" s="18" t="s">
        <v>24</v>
      </c>
    </row>
    <row r="19" spans="1:8" ht="25.5">
      <c r="A19" s="33">
        <v>2</v>
      </c>
      <c r="B19" s="33">
        <v>700</v>
      </c>
      <c r="C19" s="33">
        <v>70005</v>
      </c>
      <c r="D19" s="32"/>
      <c r="E19" s="15" t="s">
        <v>16</v>
      </c>
      <c r="F19" s="34">
        <f>F20</f>
        <v>100000</v>
      </c>
      <c r="G19" s="34">
        <f>G20</f>
        <v>99931.72</v>
      </c>
      <c r="H19" s="7">
        <f>G19/F19</f>
        <v>0.9993172</v>
      </c>
    </row>
    <row r="20" spans="1:8" ht="38.25">
      <c r="A20" s="27"/>
      <c r="B20" s="26"/>
      <c r="C20" s="26"/>
      <c r="D20" s="32" t="s">
        <v>19</v>
      </c>
      <c r="E20" s="11" t="s">
        <v>27</v>
      </c>
      <c r="F20" s="12">
        <v>100000</v>
      </c>
      <c r="G20" s="12">
        <v>99931.72</v>
      </c>
      <c r="H20" s="10">
        <f>G20/F20</f>
        <v>0.9993172</v>
      </c>
    </row>
    <row r="21" spans="1:8" ht="25.5">
      <c r="A21" s="6">
        <v>3</v>
      </c>
      <c r="B21" s="6">
        <v>600</v>
      </c>
      <c r="C21" s="6">
        <v>60016</v>
      </c>
      <c r="D21" s="17"/>
      <c r="E21" s="15" t="s">
        <v>16</v>
      </c>
      <c r="F21" s="25">
        <f>F22</f>
        <v>207317</v>
      </c>
      <c r="G21" s="25">
        <f>G22</f>
        <v>207314.59</v>
      </c>
      <c r="H21" s="19">
        <f>G21/F21</f>
        <v>0.9999883752900148</v>
      </c>
    </row>
    <row r="22" spans="1:8" ht="37.5" customHeight="1">
      <c r="A22" s="24"/>
      <c r="B22" s="24"/>
      <c r="C22" s="24"/>
      <c r="D22" s="20" t="s">
        <v>19</v>
      </c>
      <c r="E22" s="11" t="s">
        <v>25</v>
      </c>
      <c r="F22" s="12">
        <v>207317</v>
      </c>
      <c r="G22" s="12">
        <v>207314.59</v>
      </c>
      <c r="H22" s="10">
        <f>G22/F22</f>
        <v>0.9999883752900148</v>
      </c>
    </row>
    <row r="23" spans="1:8" ht="12.75">
      <c r="A23" s="43" t="s">
        <v>28</v>
      </c>
      <c r="B23" s="44"/>
      <c r="C23" s="44"/>
      <c r="D23" s="44"/>
      <c r="E23" s="45"/>
      <c r="F23" s="35">
        <f>F9+F19+F21</f>
        <v>5135431.72</v>
      </c>
      <c r="G23" s="35">
        <f>G9+G19+G21</f>
        <v>5930708.459999999</v>
      </c>
      <c r="H23" s="36">
        <f>G23/F23</f>
        <v>1.1548607368106532</v>
      </c>
    </row>
    <row r="24" ht="12.75">
      <c r="D24" s="13"/>
    </row>
    <row r="25" ht="12.75">
      <c r="D25" s="13"/>
    </row>
    <row r="26" ht="12.75">
      <c r="D26" s="13"/>
    </row>
  </sheetData>
  <sheetProtection/>
  <mergeCells count="12">
    <mergeCell ref="G1:H1"/>
    <mergeCell ref="E4:F4"/>
    <mergeCell ref="A7:A8"/>
    <mergeCell ref="E7:E8"/>
    <mergeCell ref="F7:F8"/>
    <mergeCell ref="G7:G8"/>
    <mergeCell ref="H7:H8"/>
    <mergeCell ref="B3:H3"/>
    <mergeCell ref="C10:C18"/>
    <mergeCell ref="B10:B18"/>
    <mergeCell ref="A10:A18"/>
    <mergeCell ref="A23:E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tomek</cp:lastModifiedBy>
  <cp:lastPrinted>2011-08-16T11:19:41Z</cp:lastPrinted>
  <dcterms:created xsi:type="dcterms:W3CDTF">2008-08-12T06:41:34Z</dcterms:created>
  <dcterms:modified xsi:type="dcterms:W3CDTF">2012-03-26T11:18:04Z</dcterms:modified>
  <cp:category/>
  <cp:version/>
  <cp:contentType/>
  <cp:contentStatus/>
</cp:coreProperties>
</file>