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<sst xmlns="http://schemas.openxmlformats.org/spreadsheetml/2006/main" count="58" uniqueCount="53">
  <si>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w złotych</t>
  </si>
  <si>
    <t>Lp.</t>
  </si>
  <si>
    <t>Dział</t>
  </si>
  <si>
    <t>Rozdział</t>
  </si>
  <si>
    <t xml:space="preserve">§ </t>
  </si>
  <si>
    <t>Nazwa / Wyszczególnienie zadania</t>
  </si>
  <si>
    <t>Kwota dotacji</t>
  </si>
  <si>
    <t>1.</t>
  </si>
  <si>
    <t xml:space="preserve">Ochrona zdrowia </t>
  </si>
  <si>
    <t>Przeciwdziałanie alkoholizmowi</t>
  </si>
  <si>
    <t>Dotacje celowe na zadania własne gminy realizowane przez podmioty należące i nienależące do sektora finansów publicznych</t>
  </si>
  <si>
    <t>01. Wspieranie działań na rzecz profilaktyki uzależnień alkoholowych poprzez propagowanie idei trzeźwościowej</t>
  </si>
  <si>
    <t>2.</t>
  </si>
  <si>
    <t>852</t>
  </si>
  <si>
    <t>Pomoc społeczna</t>
  </si>
  <si>
    <t>85295</t>
  </si>
  <si>
    <t>Pozostała działalność</t>
  </si>
  <si>
    <t>01. Wspieranie funkcjonowania na terenie miasta Gubina punktu charytatywnego udzielającego pomocy rzeczowej rodzinom i osobom znajdującym się w trudnej sytuacji życiowej</t>
  </si>
  <si>
    <t>3.</t>
  </si>
  <si>
    <t>900</t>
  </si>
  <si>
    <t>Gospodarka komunalna i ochrona środowiska</t>
  </si>
  <si>
    <t>90095</t>
  </si>
  <si>
    <t>01. Wsparcie działań w zakresie ochrony zwierząt</t>
  </si>
  <si>
    <t>4.</t>
  </si>
  <si>
    <t>921</t>
  </si>
  <si>
    <t>Kultura i ochrona dziedzictwa narodowego</t>
  </si>
  <si>
    <t>92105</t>
  </si>
  <si>
    <t>Pozostałe zadania w zakresie kultury</t>
  </si>
  <si>
    <t>01. Wspieranie działań na rzecz kultywowania tradycji historycznych naszego regionu</t>
  </si>
  <si>
    <t>5.</t>
  </si>
  <si>
    <t>926</t>
  </si>
  <si>
    <t>Kultura fizyczna i sport</t>
  </si>
  <si>
    <t>92605</t>
  </si>
  <si>
    <t>Zadania w zakresie kultury fizycznej i sportu</t>
  </si>
  <si>
    <t>01. Upowszechnianie kultury fizycznej w zakresie piłki nożnej</t>
  </si>
  <si>
    <t>02. Upowszechnianie kultury fizycznej w zakresie piłki siatkowej</t>
  </si>
  <si>
    <t>03. Upowszechnianie kultury fizycznej w zakresie piłki ręcznej</t>
  </si>
  <si>
    <t>04. Upowszechnianie kultury fizycznej w zakresie lekkiej atletyki</t>
  </si>
  <si>
    <t>05. Upowszechnianie kultury fizycznej w zakresie sportów walki: karate</t>
  </si>
  <si>
    <t>06. Upowszechnianie kultury fizycznej w zakresie pływania</t>
  </si>
  <si>
    <t>07. Upowszechnianie kultury fizycznej w zakresie jeździectwa</t>
  </si>
  <si>
    <t>08. Upowszechnianie kultury fizycznej w zakresie sportów walki: boks</t>
  </si>
  <si>
    <t>Ogółem</t>
  </si>
  <si>
    <t>Dotacje celowe na zadania własne gminy realizowane przez podmioty</t>
  </si>
  <si>
    <t>należące i nienależące do sektora finansów publicznych w 2008 r.</t>
  </si>
  <si>
    <t>02.Organizowanie integracyjnych imprez wyjazdowych o charakterze trzeźwościowym</t>
  </si>
  <si>
    <t>03. Organizowanie uroczystości i imprez abscynenckich na terenie miasta Gubina</t>
  </si>
  <si>
    <t>04. Wypoczynek letni dzieci i młodzieży</t>
  </si>
  <si>
    <t>05. Zapewnienie pomocy osobom bezdomnym, ubogim i potrzebującym poprzez prowadzenie jadłodajni</t>
  </si>
  <si>
    <t>06. Zapewnienie pomocy osobom bezdomnym, ubogim i potrzebującym poprzez prowadzenie noclegowni</t>
  </si>
  <si>
    <t>Załącznik nr 2</t>
  </si>
  <si>
    <t xml:space="preserve">do uchwały nr XVII/211/2008 Rady Miejskiej w Gubinie </t>
  </si>
  <si>
    <t xml:space="preserve">                                             z dnia 27 marca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</si>
</sst>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name val="Times New Roman"/>
      <family val="1"/>
    </font>
    <font>
      <sz val="7"/>
      <name val="Arial CE"/>
      <family val="2"/>
    </font>
    <font>
      <b/>
      <sz val="7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b/>
      <sz val="10"/>
      <name val="Arial CE"/>
      <family val="2"/>
    </font>
    <font>
      <b/>
      <i/>
      <sz val="8"/>
      <name val="Arial CE"/>
      <family val="0"/>
    </font>
    <font>
      <i/>
      <sz val="10"/>
      <name val="Arial CE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4" fontId="2" fillId="3" borderId="6" xfId="0" applyNumberFormat="1" applyFont="1" applyFill="1" applyBorder="1" applyAlignment="1">
      <alignment horizontal="right"/>
    </xf>
    <xf numFmtId="49" fontId="6" fillId="4" borderId="7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left"/>
    </xf>
    <xf numFmtId="4" fontId="6" fillId="4" borderId="9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4" fontId="1" fillId="0" borderId="13" xfId="0" applyNumberFormat="1" applyFont="1" applyBorder="1" applyAlignment="1">
      <alignment/>
    </xf>
    <xf numFmtId="0" fontId="1" fillId="0" borderId="7" xfId="0" applyFont="1" applyBorder="1" applyAlignment="1">
      <alignment horizontal="left" wrapText="1"/>
    </xf>
    <xf numFmtId="4" fontId="1" fillId="0" borderId="14" xfId="0" applyNumberFormat="1" applyFont="1" applyBorder="1" applyAlignment="1">
      <alignment/>
    </xf>
    <xf numFmtId="0" fontId="1" fillId="0" borderId="8" xfId="0" applyFont="1" applyBorder="1" applyAlignment="1">
      <alignment horizontal="left" wrapText="1"/>
    </xf>
    <xf numFmtId="4" fontId="1" fillId="0" borderId="9" xfId="0" applyNumberFormat="1" applyFont="1" applyBorder="1" applyAlignment="1">
      <alignment/>
    </xf>
    <xf numFmtId="49" fontId="1" fillId="3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left" wrapText="1"/>
    </xf>
    <xf numFmtId="4" fontId="2" fillId="3" borderId="6" xfId="0" applyNumberFormat="1" applyFont="1" applyFill="1" applyBorder="1" applyAlignment="1">
      <alignment/>
    </xf>
    <xf numFmtId="49" fontId="6" fillId="4" borderId="8" xfId="0" applyNumberFormat="1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left" wrapText="1"/>
    </xf>
    <xf numFmtId="4" fontId="6" fillId="4" borderId="9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/>
    </xf>
    <xf numFmtId="49" fontId="1" fillId="0" borderId="8" xfId="0" applyNumberFormat="1" applyFont="1" applyBorder="1" applyAlignment="1">
      <alignment horizontal="center" wrapText="1"/>
    </xf>
    <xf numFmtId="0" fontId="8" fillId="3" borderId="5" xfId="0" applyFont="1" applyFill="1" applyBorder="1" applyAlignment="1">
      <alignment/>
    </xf>
    <xf numFmtId="49" fontId="2" fillId="3" borderId="5" xfId="0" applyNumberFormat="1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left" wrapText="1"/>
    </xf>
    <xf numFmtId="4" fontId="6" fillId="4" borderId="13" xfId="0" applyNumberFormat="1" applyFont="1" applyFill="1" applyBorder="1" applyAlignment="1">
      <alignment/>
    </xf>
    <xf numFmtId="0" fontId="1" fillId="0" borderId="7" xfId="0" applyFont="1" applyFill="1" applyBorder="1" applyAlignment="1">
      <alignment wrapText="1"/>
    </xf>
    <xf numFmtId="4" fontId="1" fillId="0" borderId="14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left" wrapText="1"/>
    </xf>
    <xf numFmtId="4" fontId="1" fillId="0" borderId="16" xfId="0" applyNumberFormat="1" applyFont="1" applyBorder="1" applyAlignment="1">
      <alignment/>
    </xf>
    <xf numFmtId="0" fontId="2" fillId="3" borderId="4" xfId="0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2" fillId="3" borderId="5" xfId="0" applyFont="1" applyFill="1" applyBorder="1" applyAlignment="1">
      <alignment horizontal="left" wrapText="1"/>
    </xf>
    <xf numFmtId="4" fontId="2" fillId="3" borderId="6" xfId="0" applyNumberFormat="1" applyFont="1" applyFill="1" applyBorder="1" applyAlignment="1">
      <alignment/>
    </xf>
    <xf numFmtId="49" fontId="6" fillId="4" borderId="7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4" fontId="6" fillId="4" borderId="9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2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8" xfId="0" applyFont="1" applyFill="1" applyBorder="1" applyAlignment="1">
      <alignment wrapText="1"/>
    </xf>
    <xf numFmtId="4" fontId="2" fillId="5" borderId="16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49" fontId="6" fillId="0" borderId="2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B5" sqref="B5:G5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7.7109375" style="0" customWidth="1"/>
    <col min="5" max="5" width="39.28125" style="0" customWidth="1"/>
    <col min="6" max="6" width="12.57421875" style="0" customWidth="1"/>
  </cols>
  <sheetData>
    <row r="1" ht="12.75">
      <c r="F1" s="62" t="s">
        <v>50</v>
      </c>
    </row>
    <row r="2" spans="5:6" ht="12.75">
      <c r="E2" s="89" t="s">
        <v>51</v>
      </c>
      <c r="F2" s="89"/>
    </row>
    <row r="3" spans="5:6" ht="12.75">
      <c r="E3" s="89" t="s">
        <v>52</v>
      </c>
      <c r="F3" s="89"/>
    </row>
    <row r="5" spans="2:7" ht="12.75">
      <c r="B5" s="93" t="s">
        <v>43</v>
      </c>
      <c r="C5" s="93"/>
      <c r="D5" s="93"/>
      <c r="E5" s="93"/>
      <c r="F5" s="93"/>
      <c r="G5" s="93"/>
    </row>
    <row r="6" spans="2:7" ht="12.75">
      <c r="B6" s="93" t="s">
        <v>44</v>
      </c>
      <c r="C6" s="93"/>
      <c r="D6" s="93"/>
      <c r="E6" s="93"/>
      <c r="F6" s="93"/>
      <c r="G6" s="93"/>
    </row>
    <row r="8" ht="13.5" thickBot="1">
      <c r="F8" s="1" t="s">
        <v>0</v>
      </c>
    </row>
    <row r="9" spans="1:6" ht="13.5" thickBot="1">
      <c r="A9" s="2" t="s">
        <v>1</v>
      </c>
      <c r="B9" s="3" t="s">
        <v>2</v>
      </c>
      <c r="C9" s="3" t="s">
        <v>3</v>
      </c>
      <c r="D9" s="4" t="s">
        <v>4</v>
      </c>
      <c r="E9" s="3" t="s">
        <v>5</v>
      </c>
      <c r="F9" s="5" t="s">
        <v>6</v>
      </c>
    </row>
    <row r="10" spans="1:6" ht="13.5" thickBot="1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8">
        <v>6</v>
      </c>
    </row>
    <row r="11" spans="1:6" ht="12.75">
      <c r="A11" s="9" t="s">
        <v>7</v>
      </c>
      <c r="B11" s="10">
        <v>851</v>
      </c>
      <c r="C11" s="11"/>
      <c r="D11" s="11"/>
      <c r="E11" s="12" t="s">
        <v>8</v>
      </c>
      <c r="F11" s="13">
        <f>F12</f>
        <v>87000</v>
      </c>
    </row>
    <row r="12" spans="1:6" ht="13.5" thickBot="1">
      <c r="A12" s="63"/>
      <c r="B12" s="66"/>
      <c r="C12" s="14">
        <v>85154</v>
      </c>
      <c r="D12" s="15"/>
      <c r="E12" s="16" t="s">
        <v>9</v>
      </c>
      <c r="F12" s="17">
        <f>F13</f>
        <v>87000</v>
      </c>
    </row>
    <row r="13" spans="1:6" ht="33.75">
      <c r="A13" s="64"/>
      <c r="B13" s="67"/>
      <c r="C13" s="69"/>
      <c r="D13" s="18"/>
      <c r="E13" s="19" t="s">
        <v>10</v>
      </c>
      <c r="F13" s="20">
        <f>F14+F15+F16+F17+F18+F19</f>
        <v>87000</v>
      </c>
    </row>
    <row r="14" spans="1:6" ht="33.75">
      <c r="A14" s="64"/>
      <c r="B14" s="67"/>
      <c r="C14" s="70"/>
      <c r="D14" s="72"/>
      <c r="E14" s="21" t="s">
        <v>11</v>
      </c>
      <c r="F14" s="22">
        <v>10000</v>
      </c>
    </row>
    <row r="15" spans="1:6" ht="22.5">
      <c r="A15" s="64"/>
      <c r="B15" s="67"/>
      <c r="C15" s="70"/>
      <c r="D15" s="73"/>
      <c r="E15" s="21" t="s">
        <v>45</v>
      </c>
      <c r="F15" s="22">
        <v>9000</v>
      </c>
    </row>
    <row r="16" spans="1:6" ht="22.5">
      <c r="A16" s="64"/>
      <c r="B16" s="67"/>
      <c r="C16" s="70"/>
      <c r="D16" s="73"/>
      <c r="E16" s="21" t="s">
        <v>46</v>
      </c>
      <c r="F16" s="22">
        <v>6000</v>
      </c>
    </row>
    <row r="17" spans="1:6" ht="12.75">
      <c r="A17" s="64"/>
      <c r="B17" s="67"/>
      <c r="C17" s="70"/>
      <c r="D17" s="73"/>
      <c r="E17" s="23" t="s">
        <v>47</v>
      </c>
      <c r="F17" s="24">
        <v>16000</v>
      </c>
    </row>
    <row r="18" spans="1:6" ht="33.75">
      <c r="A18" s="64"/>
      <c r="B18" s="67"/>
      <c r="C18" s="70"/>
      <c r="D18" s="73"/>
      <c r="E18" s="23" t="s">
        <v>48</v>
      </c>
      <c r="F18" s="24">
        <v>30000</v>
      </c>
    </row>
    <row r="19" spans="1:6" ht="34.5" thickBot="1">
      <c r="A19" s="65"/>
      <c r="B19" s="68"/>
      <c r="C19" s="71"/>
      <c r="D19" s="74"/>
      <c r="E19" s="25" t="s">
        <v>49</v>
      </c>
      <c r="F19" s="26">
        <v>16000</v>
      </c>
    </row>
    <row r="20" spans="1:6" ht="12.75">
      <c r="A20" s="9" t="s">
        <v>12</v>
      </c>
      <c r="B20" s="10" t="s">
        <v>13</v>
      </c>
      <c r="C20" s="27"/>
      <c r="D20" s="28"/>
      <c r="E20" s="29" t="s">
        <v>14</v>
      </c>
      <c r="F20" s="30">
        <f>F21</f>
        <v>8000</v>
      </c>
    </row>
    <row r="21" spans="1:6" ht="13.5" thickBot="1">
      <c r="A21" s="75"/>
      <c r="B21" s="78"/>
      <c r="C21" s="14" t="s">
        <v>15</v>
      </c>
      <c r="D21" s="31"/>
      <c r="E21" s="32" t="s">
        <v>16</v>
      </c>
      <c r="F21" s="33">
        <f>F22</f>
        <v>8000</v>
      </c>
    </row>
    <row r="22" spans="1:6" ht="33.75">
      <c r="A22" s="76"/>
      <c r="B22" s="79"/>
      <c r="C22" s="69"/>
      <c r="D22" s="34"/>
      <c r="E22" s="19" t="s">
        <v>10</v>
      </c>
      <c r="F22" s="35">
        <f>F23</f>
        <v>8000</v>
      </c>
    </row>
    <row r="23" spans="1:6" ht="45.75" thickBot="1">
      <c r="A23" s="77"/>
      <c r="B23" s="80"/>
      <c r="C23" s="71"/>
      <c r="D23" s="36"/>
      <c r="E23" s="25" t="s">
        <v>17</v>
      </c>
      <c r="F23" s="26">
        <v>8000</v>
      </c>
    </row>
    <row r="24" spans="1:6" ht="12.75">
      <c r="A24" s="9" t="s">
        <v>18</v>
      </c>
      <c r="B24" s="10" t="s">
        <v>19</v>
      </c>
      <c r="C24" s="37"/>
      <c r="D24" s="38"/>
      <c r="E24" s="29" t="s">
        <v>20</v>
      </c>
      <c r="F24" s="30">
        <f>F25</f>
        <v>10000</v>
      </c>
    </row>
    <row r="25" spans="1:6" ht="13.5" thickBot="1">
      <c r="A25" s="83"/>
      <c r="B25" s="85"/>
      <c r="C25" s="14" t="s">
        <v>21</v>
      </c>
      <c r="D25" s="31"/>
      <c r="E25" s="39" t="s">
        <v>16</v>
      </c>
      <c r="F25" s="40">
        <f>F26</f>
        <v>10000</v>
      </c>
    </row>
    <row r="26" spans="1:6" ht="33.75">
      <c r="A26" s="83"/>
      <c r="B26" s="85"/>
      <c r="C26" s="87"/>
      <c r="D26" s="98"/>
      <c r="E26" s="41" t="s">
        <v>10</v>
      </c>
      <c r="F26" s="42">
        <f>F27</f>
        <v>10000</v>
      </c>
    </row>
    <row r="27" spans="1:6" ht="13.5" thickBot="1">
      <c r="A27" s="84"/>
      <c r="B27" s="86"/>
      <c r="C27" s="88"/>
      <c r="D27" s="99"/>
      <c r="E27" s="43" t="s">
        <v>22</v>
      </c>
      <c r="F27" s="44">
        <v>10000</v>
      </c>
    </row>
    <row r="28" spans="1:6" ht="12.75">
      <c r="A28" s="45" t="s">
        <v>23</v>
      </c>
      <c r="B28" s="46" t="s">
        <v>24</v>
      </c>
      <c r="C28" s="47"/>
      <c r="D28" s="48"/>
      <c r="E28" s="49" t="s">
        <v>25</v>
      </c>
      <c r="F28" s="50">
        <f>F29</f>
        <v>10000</v>
      </c>
    </row>
    <row r="29" spans="1:6" ht="13.5" thickBot="1">
      <c r="A29" s="75"/>
      <c r="B29" s="78"/>
      <c r="C29" s="51" t="s">
        <v>26</v>
      </c>
      <c r="D29" s="52"/>
      <c r="E29" s="53" t="s">
        <v>27</v>
      </c>
      <c r="F29" s="54">
        <f>F31</f>
        <v>10000</v>
      </c>
    </row>
    <row r="30" spans="1:6" ht="33.75">
      <c r="A30" s="76"/>
      <c r="B30" s="79"/>
      <c r="C30" s="81"/>
      <c r="D30" s="55"/>
      <c r="E30" s="19" t="s">
        <v>10</v>
      </c>
      <c r="F30" s="56">
        <f>F31</f>
        <v>10000</v>
      </c>
    </row>
    <row r="31" spans="1:6" ht="23.25" thickBot="1">
      <c r="A31" s="77"/>
      <c r="B31" s="80"/>
      <c r="C31" s="82"/>
      <c r="D31" s="57"/>
      <c r="E31" s="43" t="s">
        <v>28</v>
      </c>
      <c r="F31" s="26">
        <v>10000</v>
      </c>
    </row>
    <row r="32" spans="1:6" ht="12.75">
      <c r="A32" s="45" t="s">
        <v>29</v>
      </c>
      <c r="B32" s="46" t="s">
        <v>30</v>
      </c>
      <c r="C32" s="47"/>
      <c r="D32" s="48"/>
      <c r="E32" s="49" t="s">
        <v>31</v>
      </c>
      <c r="F32" s="50">
        <f>F33</f>
        <v>220000</v>
      </c>
    </row>
    <row r="33" spans="1:6" ht="13.5" thickBot="1">
      <c r="A33" s="75"/>
      <c r="B33" s="78"/>
      <c r="C33" s="51" t="s">
        <v>32</v>
      </c>
      <c r="D33" s="52"/>
      <c r="E33" s="53" t="s">
        <v>33</v>
      </c>
      <c r="F33" s="54">
        <f>F35+F36+F37+F38+F39+F40+F41+F42</f>
        <v>220000</v>
      </c>
    </row>
    <row r="34" spans="1:6" ht="33.75">
      <c r="A34" s="76"/>
      <c r="B34" s="79"/>
      <c r="C34" s="81"/>
      <c r="D34" s="58"/>
      <c r="E34" s="19" t="s">
        <v>10</v>
      </c>
      <c r="F34" s="59">
        <f>F35+F36+F37+F38+F39+F40+F41+F42</f>
        <v>220000</v>
      </c>
    </row>
    <row r="35" spans="1:6" ht="22.5">
      <c r="A35" s="76"/>
      <c r="B35" s="79"/>
      <c r="C35" s="94"/>
      <c r="D35" s="95"/>
      <c r="E35" s="41" t="s">
        <v>34</v>
      </c>
      <c r="F35" s="24">
        <v>58300</v>
      </c>
    </row>
    <row r="36" spans="1:6" ht="22.5">
      <c r="A36" s="76"/>
      <c r="B36" s="79"/>
      <c r="C36" s="94"/>
      <c r="D36" s="96"/>
      <c r="E36" s="41" t="s">
        <v>35</v>
      </c>
      <c r="F36" s="24">
        <v>42900</v>
      </c>
    </row>
    <row r="37" spans="1:6" ht="22.5">
      <c r="A37" s="76"/>
      <c r="B37" s="79"/>
      <c r="C37" s="94"/>
      <c r="D37" s="96"/>
      <c r="E37" s="41" t="s">
        <v>36</v>
      </c>
      <c r="F37" s="24">
        <v>51700</v>
      </c>
    </row>
    <row r="38" spans="1:6" ht="22.5">
      <c r="A38" s="76"/>
      <c r="B38" s="79"/>
      <c r="C38" s="94"/>
      <c r="D38" s="96"/>
      <c r="E38" s="41" t="s">
        <v>37</v>
      </c>
      <c r="F38" s="24">
        <v>36300</v>
      </c>
    </row>
    <row r="39" spans="1:6" ht="22.5">
      <c r="A39" s="76"/>
      <c r="B39" s="79"/>
      <c r="C39" s="94"/>
      <c r="D39" s="96"/>
      <c r="E39" s="41" t="s">
        <v>38</v>
      </c>
      <c r="F39" s="24">
        <v>13200</v>
      </c>
    </row>
    <row r="40" spans="1:6" ht="22.5">
      <c r="A40" s="76"/>
      <c r="B40" s="79"/>
      <c r="C40" s="94"/>
      <c r="D40" s="96"/>
      <c r="E40" s="41" t="s">
        <v>39</v>
      </c>
      <c r="F40" s="24">
        <v>5500</v>
      </c>
    </row>
    <row r="41" spans="1:6" ht="22.5">
      <c r="A41" s="76"/>
      <c r="B41" s="79"/>
      <c r="C41" s="94"/>
      <c r="D41" s="96"/>
      <c r="E41" s="41" t="s">
        <v>40</v>
      </c>
      <c r="F41" s="24">
        <v>7700</v>
      </c>
    </row>
    <row r="42" spans="1:6" ht="23.25" thickBot="1">
      <c r="A42" s="77"/>
      <c r="B42" s="80"/>
      <c r="C42" s="82"/>
      <c r="D42" s="97"/>
      <c r="E42" s="60" t="s">
        <v>41</v>
      </c>
      <c r="F42" s="26">
        <v>4400</v>
      </c>
    </row>
    <row r="43" spans="1:6" ht="13.5" thickBot="1">
      <c r="A43" s="90" t="s">
        <v>42</v>
      </c>
      <c r="B43" s="91"/>
      <c r="C43" s="91"/>
      <c r="D43" s="91"/>
      <c r="E43" s="92"/>
      <c r="F43" s="61">
        <f>F32+F28+F24+F20+F11</f>
        <v>335000</v>
      </c>
    </row>
  </sheetData>
  <mergeCells count="23">
    <mergeCell ref="E2:F2"/>
    <mergeCell ref="E3:F3"/>
    <mergeCell ref="A43:E43"/>
    <mergeCell ref="B5:G5"/>
    <mergeCell ref="B6:G6"/>
    <mergeCell ref="A33:A42"/>
    <mergeCell ref="B33:B42"/>
    <mergeCell ref="C34:C42"/>
    <mergeCell ref="D35:D42"/>
    <mergeCell ref="D26:D27"/>
    <mergeCell ref="A29:A31"/>
    <mergeCell ref="B29:B31"/>
    <mergeCell ref="C30:C31"/>
    <mergeCell ref="A21:A23"/>
    <mergeCell ref="B21:B23"/>
    <mergeCell ref="C22:C23"/>
    <mergeCell ref="A25:A27"/>
    <mergeCell ref="B25:B27"/>
    <mergeCell ref="C26:C27"/>
    <mergeCell ref="A12:A19"/>
    <mergeCell ref="B12:B19"/>
    <mergeCell ref="C13:C19"/>
    <mergeCell ref="D14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2008-03-28T13:13:22Z</cp:lastPrinted>
  <dcterms:created xsi:type="dcterms:W3CDTF">2008-03-07T11:43:32Z</dcterms:created>
  <dcterms:modified xsi:type="dcterms:W3CDTF">2008-03-28T13:16:53Z</dcterms:modified>
  <cp:category/>
  <cp:version/>
  <cp:contentType/>
  <cp:contentStatus/>
</cp:coreProperties>
</file>